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ogcfs\企業支援課\top\●商工Ｇ\06 融資\03 セーフティネット\02 認定要領様式\03 様式\241201改正\2号\計算書\"/>
    </mc:Choice>
  </mc:AlternateContent>
  <xr:revisionPtr revIDLastSave="0" documentId="13_ncr:1_{AD31270F-ABAA-4B8E-B47C-94736857A3A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号-1ロ-2計算書 " sheetId="2" r:id="rId1"/>
  </sheets>
  <definedNames>
    <definedName name="_xlnm.Print_Area" localSheetId="0">'2号-1ロ-2計算書 '!$A$1:$AJ$46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46" i="2" l="1"/>
  <c r="B44" i="2" s="1"/>
  <c r="G45" i="2" s="1"/>
  <c r="O46" i="2"/>
  <c r="D47" i="2" s="1"/>
  <c r="AB40" i="2"/>
  <c r="B35" i="2"/>
  <c r="G36" i="2" s="1"/>
  <c r="Y28" i="2"/>
  <c r="AA26" i="2"/>
  <c r="O26" i="2"/>
  <c r="O35" i="2"/>
  <c r="O34" i="2"/>
</calcChain>
</file>

<file path=xl/sharedStrings.xml><?xml version="1.0" encoding="utf-8"?>
<sst xmlns="http://schemas.openxmlformats.org/spreadsheetml/2006/main" count="113" uniqueCount="64">
  <si>
    <t>電話番号</t>
    <rPh sb="0" eb="2">
      <t>デンワ</t>
    </rPh>
    <rPh sb="2" eb="4">
      <t>バンゴウ</t>
    </rPh>
    <phoneticPr fontId="1"/>
  </si>
  <si>
    <t>(　　　　　　　　)</t>
    <phoneticPr fontId="1"/>
  </si>
  <si>
    <t>令和　　　　　年　　　　　月</t>
    <rPh sb="0" eb="2">
      <t>レイワ</t>
    </rPh>
    <rPh sb="7" eb="8">
      <t>ネン</t>
    </rPh>
    <rPh sb="13" eb="14">
      <t>ガツ</t>
    </rPh>
    <phoneticPr fontId="1"/>
  </si>
  <si>
    <t>円</t>
    <rPh sb="0" eb="1">
      <t>エン</t>
    </rPh>
    <phoneticPr fontId="1"/>
  </si>
  <si>
    <t>取引依存度</t>
    <rPh sb="0" eb="2">
      <t>トリヒキ</t>
    </rPh>
    <rPh sb="2" eb="5">
      <t>イゾンド</t>
    </rPh>
    <phoneticPr fontId="1"/>
  </si>
  <si>
    <t>：</t>
    <phoneticPr fontId="1"/>
  </si>
  <si>
    <t>（　A　/　B　）　×　100　＝</t>
    <phoneticPr fontId="1"/>
  </si>
  <si>
    <t>％</t>
    <phoneticPr fontId="1"/>
  </si>
  <si>
    <t>　≧　20　％</t>
    <phoneticPr fontId="1"/>
  </si>
  <si>
    <t>申請者名</t>
    <rPh sb="0" eb="3">
      <t>シンセイシャ</t>
    </rPh>
    <rPh sb="3" eb="4">
      <t>メイ</t>
    </rPh>
    <phoneticPr fontId="1"/>
  </si>
  <si>
    <t>申請日</t>
    <rPh sb="0" eb="2">
      <t>シンセイ</t>
    </rPh>
    <rPh sb="2" eb="3">
      <t>ビ</t>
    </rPh>
    <phoneticPr fontId="1"/>
  </si>
  <si>
    <t>申請書に該当するA～Fの計算シートです</t>
    <rPh sb="0" eb="3">
      <t>シンセイショ</t>
    </rPh>
    <rPh sb="4" eb="6">
      <t>ガイトウ</t>
    </rPh>
    <rPh sb="12" eb="14">
      <t>ケイサン</t>
    </rPh>
    <phoneticPr fontId="1"/>
  </si>
  <si>
    <t>（イ）</t>
    <phoneticPr fontId="1"/>
  </si>
  <si>
    <t>（ロ）</t>
    <phoneticPr fontId="1"/>
  </si>
  <si>
    <t>（実績）または（見込）</t>
    <phoneticPr fontId="1"/>
  </si>
  <si>
    <t>円</t>
    <phoneticPr fontId="1"/>
  </si>
  <si>
    <t>A :</t>
    <phoneticPr fontId="1"/>
  </si>
  <si>
    <t>　　各月の全取引額等</t>
    <rPh sb="2" eb="4">
      <t>カクツキ</t>
    </rPh>
    <rPh sb="5" eb="6">
      <t>ゼン</t>
    </rPh>
    <rPh sb="6" eb="8">
      <t>トリヒキ</t>
    </rPh>
    <rPh sb="8" eb="9">
      <t>ガク</t>
    </rPh>
    <rPh sb="9" eb="10">
      <t>トウ</t>
    </rPh>
    <phoneticPr fontId="1"/>
  </si>
  <si>
    <t>期間中の全取引額合計</t>
    <rPh sb="0" eb="3">
      <t>キカンチュウ</t>
    </rPh>
    <rPh sb="4" eb="5">
      <t>ゼン</t>
    </rPh>
    <rPh sb="5" eb="7">
      <t>トリヒキ</t>
    </rPh>
    <rPh sb="7" eb="8">
      <t>ガク</t>
    </rPh>
    <rPh sb="8" eb="10">
      <t>ゴウケイ</t>
    </rPh>
    <phoneticPr fontId="1"/>
  </si>
  <si>
    <t>B :</t>
    <phoneticPr fontId="1"/>
  </si>
  <si>
    <t>E :</t>
    <phoneticPr fontId="1"/>
  </si>
  <si>
    <t>F :</t>
    <phoneticPr fontId="1"/>
  </si>
  <si>
    <r>
      <t>申請書　２　</t>
    </r>
    <r>
      <rPr>
        <b/>
        <u/>
        <sz val="16"/>
        <color theme="1"/>
        <rFont val="ＭＳ Ｐ明朝"/>
        <family val="1"/>
        <charset val="128"/>
      </rPr>
      <t xml:space="preserve">                </t>
    </r>
    <rPh sb="0" eb="3">
      <t>シンセイショ</t>
    </rPh>
    <phoneticPr fontId="1"/>
  </si>
  <si>
    <t xml:space="preserve"> に対する取引依存度の  計算シート</t>
  </si>
  <si>
    <t xml:space="preserve">           </t>
    <phoneticPr fontId="1"/>
  </si>
  <si>
    <t>①</t>
    <phoneticPr fontId="1"/>
  </si>
  <si>
    <t>②</t>
    <phoneticPr fontId="1"/>
  </si>
  <si>
    <t>C :</t>
  </si>
  <si>
    <t>ピンクのみ入力</t>
    <rPh sb="5" eb="7">
      <t>ニュウリョク</t>
    </rPh>
    <phoneticPr fontId="1"/>
  </si>
  <si>
    <t xml:space="preserve"> 年 月 日～ 年 月 日　下記入力してください</t>
    <rPh sb="1" eb="2">
      <t>ネン</t>
    </rPh>
    <rPh sb="3" eb="4">
      <t>ツキ</t>
    </rPh>
    <rPh sb="5" eb="6">
      <t>ニチ</t>
    </rPh>
    <rPh sb="8" eb="9">
      <t>ネン</t>
    </rPh>
    <rPh sb="10" eb="11">
      <t>ツキ</t>
    </rPh>
    <rPh sb="12" eb="13">
      <t>ニチ</t>
    </rPh>
    <rPh sb="14" eb="16">
      <t>カキ</t>
    </rPh>
    <rPh sb="16" eb="18">
      <t>ニュウリョク</t>
    </rPh>
    <phoneticPr fontId="1"/>
  </si>
  <si>
    <r>
      <t xml:space="preserve">事業活動の制限を受けた後
</t>
    </r>
    <r>
      <rPr>
        <u/>
        <sz val="12"/>
        <color rgb="FFFF0000"/>
        <rFont val="ＭＳ Ｐ明朝"/>
        <family val="1"/>
        <charset val="128"/>
      </rPr>
      <t>最近１か月間</t>
    </r>
    <r>
      <rPr>
        <sz val="12"/>
        <color theme="1"/>
        <rFont val="ＭＳ Ｐ明朝"/>
        <family val="1"/>
        <charset val="128"/>
      </rPr>
      <t>の売上高等</t>
    </r>
    <rPh sb="0" eb="2">
      <t>ジギョウ</t>
    </rPh>
    <rPh sb="2" eb="4">
      <t>カツドウ</t>
    </rPh>
    <rPh sb="5" eb="7">
      <t>セイゲン</t>
    </rPh>
    <rPh sb="8" eb="9">
      <t>ウ</t>
    </rPh>
    <rPh sb="11" eb="12">
      <t>アト</t>
    </rPh>
    <rPh sb="13" eb="15">
      <t>サイキン</t>
    </rPh>
    <rPh sb="17" eb="18">
      <t>ゲツ</t>
    </rPh>
    <rPh sb="18" eb="19">
      <t>カン</t>
    </rPh>
    <rPh sb="20" eb="22">
      <t>ウリアゲ</t>
    </rPh>
    <rPh sb="22" eb="23">
      <t>ダカ</t>
    </rPh>
    <rPh sb="23" eb="24">
      <t>トウ</t>
    </rPh>
    <phoneticPr fontId="1"/>
  </si>
  <si>
    <t>（D-C）÷ D × 100 ＝</t>
    <phoneticPr fontId="1"/>
  </si>
  <si>
    <t>≧　10　％</t>
    <phoneticPr fontId="1"/>
  </si>
  <si>
    <t>%</t>
    <phoneticPr fontId="1"/>
  </si>
  <si>
    <t>減　少　率</t>
  </si>
  <si>
    <t>F-（C+E)）÷ F× 100 ＝</t>
    <phoneticPr fontId="1"/>
  </si>
  <si>
    <t>合　計</t>
    <rPh sb="0" eb="1">
      <t>ゴウ</t>
    </rPh>
    <rPh sb="2" eb="3">
      <t>ケイ</t>
    </rPh>
    <phoneticPr fontId="1"/>
  </si>
  <si>
    <t>減　少　率</t>
    <phoneticPr fontId="1"/>
  </si>
  <si>
    <t>申請書２の取引依存度に記入下さい</t>
    <rPh sb="0" eb="3">
      <t>シンセイショ</t>
    </rPh>
    <rPh sb="5" eb="10">
      <t>トリヒキイゾンド</t>
    </rPh>
    <rPh sb="11" eb="13">
      <t>キニュウ</t>
    </rPh>
    <rPh sb="13" eb="14">
      <t>クダ</t>
    </rPh>
    <phoneticPr fontId="1"/>
  </si>
  <si>
    <t>令和　年　月～令和　年　月</t>
    <phoneticPr fontId="1"/>
  </si>
  <si>
    <t>最近1か月日付</t>
    <rPh sb="0" eb="2">
      <t>サイキン</t>
    </rPh>
    <rPh sb="4" eb="5">
      <t>ゲツ</t>
    </rPh>
    <rPh sb="5" eb="7">
      <t>ヒヅケ</t>
    </rPh>
    <phoneticPr fontId="1"/>
  </si>
  <si>
    <t>（ピンクセルに順に入力：取引依存度が計算されます）</t>
    <rPh sb="12" eb="14">
      <t>トリヒキ</t>
    </rPh>
    <rPh sb="14" eb="17">
      <t>イゾンド</t>
    </rPh>
    <phoneticPr fontId="1"/>
  </si>
  <si>
    <t>C：</t>
    <phoneticPr fontId="1"/>
  </si>
  <si>
    <t>D:　　①令和　　　　　年　　　　　月</t>
    <phoneticPr fontId="1"/>
  </si>
  <si>
    <r>
      <t xml:space="preserve">最近１か月間の売上高等減少率 
＊自動で計算されます　　　　　
</t>
    </r>
    <r>
      <rPr>
        <b/>
        <u/>
        <sz val="12"/>
        <color theme="1"/>
        <rFont val="ＭＳ Ｐ明朝"/>
        <family val="1"/>
        <charset val="128"/>
      </rPr>
      <t>申請書に減少率記入</t>
    </r>
    <rPh sb="0" eb="2">
      <t>サイキン</t>
    </rPh>
    <rPh sb="4" eb="5">
      <t>ゲツ</t>
    </rPh>
    <rPh sb="5" eb="6">
      <t>アイダ</t>
    </rPh>
    <rPh sb="7" eb="9">
      <t>ウリアゲ</t>
    </rPh>
    <rPh sb="9" eb="11">
      <t>コウトウ</t>
    </rPh>
    <rPh sb="11" eb="14">
      <t>ゲンショウリツ</t>
    </rPh>
    <rPh sb="17" eb="19">
      <t>ジドウ</t>
    </rPh>
    <rPh sb="20" eb="22">
      <t>ケイサン</t>
    </rPh>
    <rPh sb="32" eb="35">
      <t>シンセイショ</t>
    </rPh>
    <rPh sb="36" eb="39">
      <t>ゲンショウリツ</t>
    </rPh>
    <rPh sb="39" eb="41">
      <t>キニュウ</t>
    </rPh>
    <phoneticPr fontId="1"/>
  </si>
  <si>
    <t>D:　　②令和　　　　　年　　　　　月</t>
    <phoneticPr fontId="1"/>
  </si>
  <si>
    <t>D:　　③令和　　　　　年　　　　　月</t>
    <phoneticPr fontId="1"/>
  </si>
  <si>
    <t xml:space="preserve">　D：(月平均) </t>
    <rPh sb="4" eb="5">
      <t>ツキ</t>
    </rPh>
    <rPh sb="5" eb="7">
      <t>ヘイキン</t>
    </rPh>
    <phoneticPr fontId="1"/>
  </si>
  <si>
    <r>
      <t>申請書　３　　売上高等　計算シート</t>
    </r>
    <r>
      <rPr>
        <b/>
        <sz val="12"/>
        <color theme="1"/>
        <rFont val="ＭＳ Ｐ明朝"/>
        <family val="1"/>
        <charset val="128"/>
      </rPr>
      <t>（ピンクセルに順に入力：D・E・Fを計算）</t>
    </r>
    <rPh sb="12" eb="14">
      <t>ケイサン</t>
    </rPh>
    <rPh sb="24" eb="25">
      <t>ジュン</t>
    </rPh>
    <rPh sb="26" eb="28">
      <t>ニュウリョク</t>
    </rPh>
    <rPh sb="35" eb="37">
      <t>ケイサン</t>
    </rPh>
    <phoneticPr fontId="1"/>
  </si>
  <si>
    <t>　　E:  　①　　　令和　　　　　年　　　　　月　　　</t>
    <phoneticPr fontId="1"/>
  </si>
  <si>
    <t>　　E：　　②　　　令和　　　　　年　　　　　月　　　</t>
    <phoneticPr fontId="1"/>
  </si>
  <si>
    <t>に関連する取引額等</t>
    <rPh sb="1" eb="3">
      <t>カンレン</t>
    </rPh>
    <phoneticPr fontId="1"/>
  </si>
  <si>
    <t>各月の　　　　　　　に関連する取引額合計　　</t>
    <rPh sb="0" eb="2">
      <t>カクツキ</t>
    </rPh>
    <rPh sb="11" eb="13">
      <t>カンレン</t>
    </rPh>
    <rPh sb="15" eb="17">
      <t>トリヒキ</t>
    </rPh>
    <rPh sb="17" eb="18">
      <t>ガク</t>
    </rPh>
    <rPh sb="18" eb="20">
      <t>ゴウケイ</t>
    </rPh>
    <phoneticPr fontId="1"/>
  </si>
  <si>
    <t>合　　　　　　計</t>
    <phoneticPr fontId="1"/>
  </si>
  <si>
    <t>申請書　A:　B:　に記入</t>
    <rPh sb="0" eb="3">
      <t>シンセイショ</t>
    </rPh>
    <rPh sb="11" eb="13">
      <t>キニュウ</t>
    </rPh>
    <phoneticPr fontId="1"/>
  </si>
  <si>
    <t>D に記載されている年/月参照して</t>
    <rPh sb="3" eb="5">
      <t>キサイ</t>
    </rPh>
    <rPh sb="10" eb="11">
      <t>ネン</t>
    </rPh>
    <rPh sb="12" eb="13">
      <t>ガツ</t>
    </rPh>
    <rPh sb="13" eb="15">
      <t>サンショウ</t>
    </rPh>
    <phoneticPr fontId="1"/>
  </si>
  <si>
    <r>
      <t xml:space="preserve">最近3か月間の売上高等の実績見込み 
*自動で計算されます　
</t>
    </r>
    <r>
      <rPr>
        <b/>
        <u/>
        <sz val="12"/>
        <color theme="1"/>
        <rFont val="ＭＳ Ｐ明朝"/>
        <family val="1"/>
        <charset val="128"/>
      </rPr>
      <t>申請書に減少率記入</t>
    </r>
    <rPh sb="5" eb="6">
      <t>カン</t>
    </rPh>
    <rPh sb="7" eb="9">
      <t>ウリアゲ</t>
    </rPh>
    <rPh sb="9" eb="11">
      <t>コウトウ</t>
    </rPh>
    <rPh sb="12" eb="14">
      <t>ジッセキ</t>
    </rPh>
    <rPh sb="14" eb="16">
      <t>ミコ</t>
    </rPh>
    <phoneticPr fontId="1"/>
  </si>
  <si>
    <t>申請書　C： に 年/月・金額を記入</t>
    <phoneticPr fontId="1"/>
  </si>
  <si>
    <t>申請書　F: に　年/月・金額を記入</t>
    <rPh sb="9" eb="10">
      <t>ネン</t>
    </rPh>
    <rPh sb="11" eb="12">
      <t>ツキ</t>
    </rPh>
    <rPh sb="13" eb="15">
      <t>キンガク</t>
    </rPh>
    <phoneticPr fontId="1"/>
  </si>
  <si>
    <r>
      <rPr>
        <b/>
        <sz val="11"/>
        <color theme="1"/>
        <rFont val="ＭＳ Ｐ明朝"/>
        <family val="1"/>
        <charset val="128"/>
      </rPr>
      <t>E Cの期間後２か月間</t>
    </r>
    <r>
      <rPr>
        <sz val="11"/>
        <color theme="1"/>
        <rFont val="ＭＳ Ｐ明朝"/>
        <family val="1"/>
        <charset val="128"/>
      </rPr>
      <t>の見込み売上高等計算
　　令和　年　月～令和　年　月
　　　申請書　E:　に　年/月・金額を記入</t>
    </r>
    <rPh sb="4" eb="6">
      <t>キカン</t>
    </rPh>
    <rPh sb="6" eb="7">
      <t>ゴ</t>
    </rPh>
    <rPh sb="9" eb="10">
      <t>ゲツ</t>
    </rPh>
    <rPh sb="10" eb="11">
      <t>カン</t>
    </rPh>
    <rPh sb="12" eb="14">
      <t>ミコ</t>
    </rPh>
    <rPh sb="15" eb="19">
      <t>ウリアゲコウトウ</t>
    </rPh>
    <rPh sb="19" eb="21">
      <t>ケイサン</t>
    </rPh>
    <rPh sb="41" eb="44">
      <t>シンセイショ</t>
    </rPh>
    <rPh sb="50" eb="51">
      <t>ネン</t>
    </rPh>
    <rPh sb="52" eb="53">
      <t>ツキ</t>
    </rPh>
    <rPh sb="54" eb="56">
      <t>キンガク</t>
    </rPh>
    <rPh sb="57" eb="59">
      <t>キニュウ</t>
    </rPh>
    <phoneticPr fontId="1"/>
  </si>
  <si>
    <t>申請書　D: に 年/月・（月平均）金額を記入</t>
    <rPh sb="9" eb="10">
      <t>ネン</t>
    </rPh>
    <rPh sb="11" eb="12">
      <t>ツキ</t>
    </rPh>
    <rPh sb="14" eb="17">
      <t>ツキヘイキン</t>
    </rPh>
    <phoneticPr fontId="1"/>
  </si>
  <si>
    <t xml:space="preserve">2号-1ロ-2 </t>
    <phoneticPr fontId="1"/>
  </si>
  <si>
    <r>
      <rPr>
        <sz val="12"/>
        <color rgb="FFFF0000"/>
        <rFont val="ＭＳ Ｐ明朝"/>
        <family val="1"/>
        <charset val="128"/>
      </rPr>
      <t>事業活動の制限を受ける直前３か月間の月売上高等入力（平均を求めるため）　　　　　　　　　</t>
    </r>
    <r>
      <rPr>
        <sz val="12"/>
        <color theme="1"/>
        <rFont val="ＭＳ Ｐ明朝"/>
        <family val="1"/>
        <charset val="128"/>
      </rPr>
      <t>　 　　　　（令和　年　月～令和　年　月）</t>
    </r>
    <rPh sb="0" eb="2">
      <t>ジギョウ</t>
    </rPh>
    <rPh sb="2" eb="4">
      <t>カツドウ</t>
    </rPh>
    <rPh sb="5" eb="7">
      <t>セイゲン</t>
    </rPh>
    <rPh sb="8" eb="9">
      <t>ウ</t>
    </rPh>
    <rPh sb="11" eb="13">
      <t>チョクゼン</t>
    </rPh>
    <rPh sb="15" eb="16">
      <t>ゲツ</t>
    </rPh>
    <rPh sb="16" eb="17">
      <t>カン</t>
    </rPh>
    <rPh sb="18" eb="19">
      <t>ツキ</t>
    </rPh>
    <rPh sb="19" eb="21">
      <t>ウリアゲ</t>
    </rPh>
    <rPh sb="21" eb="22">
      <t>ダカ</t>
    </rPh>
    <rPh sb="22" eb="23">
      <t>トウ</t>
    </rPh>
    <rPh sb="23" eb="25">
      <t>ニュウリョク</t>
    </rPh>
    <rPh sb="26" eb="28">
      <t>ヘイキン</t>
    </rPh>
    <rPh sb="29" eb="30">
      <t>モト</t>
    </rPh>
    <rPh sb="51" eb="53">
      <t>レイワ</t>
    </rPh>
    <rPh sb="54" eb="55">
      <t>ネン</t>
    </rPh>
    <rPh sb="56" eb="57">
      <t>ツキ</t>
    </rPh>
    <rPh sb="58" eb="60">
      <t>レイワ</t>
    </rPh>
    <rPh sb="61" eb="62">
      <t>ネン</t>
    </rPh>
    <rPh sb="63" eb="64">
      <t>ツキ</t>
    </rPh>
    <phoneticPr fontId="1"/>
  </si>
  <si>
    <r>
      <t>　F　</t>
    </r>
    <r>
      <rPr>
        <sz val="12"/>
        <color rgb="FFFF0000"/>
        <rFont val="ＭＳ Ｐ明朝"/>
        <family val="1"/>
        <charset val="128"/>
      </rPr>
      <t xml:space="preserve">事業活動の制限を受ける直前
　　　３か月間の売上高等を計算
</t>
    </r>
    <r>
      <rPr>
        <sz val="12"/>
        <color theme="1"/>
        <rFont val="ＭＳ Ｐ明朝"/>
        <family val="1"/>
        <charset val="128"/>
      </rPr>
      <t>　　      令和　年　月～令和　年　月
　　　　　　　　　　　　</t>
    </r>
    <rPh sb="3" eb="5">
      <t>ジギョウ</t>
    </rPh>
    <rPh sb="5" eb="7">
      <t>カツドウ</t>
    </rPh>
    <rPh sb="8" eb="10">
      <t>セイゲン</t>
    </rPh>
    <rPh sb="11" eb="12">
      <t>ウ</t>
    </rPh>
    <rPh sb="14" eb="16">
      <t>チョクゼン</t>
    </rPh>
    <rPh sb="22" eb="24">
      <t>ゲツカン</t>
    </rPh>
    <rPh sb="25" eb="27">
      <t>ウリアゲ</t>
    </rPh>
    <rPh sb="27" eb="28">
      <t>ダカ</t>
    </rPh>
    <rPh sb="28" eb="29">
      <t>トウ</t>
    </rPh>
    <rPh sb="30" eb="32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</si>
</sst>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#,##0;&quot;▲ &quot;#,##0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u/>
      <sz val="16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12"/>
      <color theme="9" tint="-0.249977111117893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u/>
      <sz val="12"/>
      <color rgb="FFFF0000"/>
      <name val="ＭＳ Ｐ明朝"/>
      <family val="1"/>
      <charset val="128"/>
    </font>
    <font>
      <b/>
      <u/>
      <sz val="11"/>
      <color theme="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u/>
      <sz val="12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6337778862885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31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176" fontId="3" fillId="2" borderId="0" xfId="0" applyNumberFormat="1" applyFont="1" applyFill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>
      <alignment horizontal="left" vertical="top"/>
    </xf>
    <xf numFmtId="0" fontId="5" fillId="0" borderId="42" xfId="0" applyFont="1" applyBorder="1" applyAlignment="1">
      <alignment horizontal="left" vertical="top"/>
    </xf>
    <xf numFmtId="0" fontId="11" fillId="0" borderId="0" xfId="0" applyFo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52" xfId="0" applyFont="1" applyBorder="1">
      <alignment vertical="center"/>
    </xf>
    <xf numFmtId="0" fontId="2" fillId="0" borderId="53" xfId="0" applyFont="1" applyBorder="1">
      <alignment vertical="center"/>
    </xf>
    <xf numFmtId="0" fontId="2" fillId="0" borderId="61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44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41" xfId="0" applyFont="1" applyBorder="1">
      <alignment vertical="center"/>
    </xf>
    <xf numFmtId="0" fontId="2" fillId="3" borderId="4" xfId="0" applyFont="1" applyFill="1" applyBorder="1">
      <alignment vertical="center"/>
    </xf>
    <xf numFmtId="0" fontId="2" fillId="3" borderId="0" xfId="0" applyFont="1" applyFill="1">
      <alignment vertical="center"/>
    </xf>
    <xf numFmtId="0" fontId="7" fillId="3" borderId="37" xfId="0" applyFont="1" applyFill="1" applyBorder="1">
      <alignment vertical="center"/>
    </xf>
    <xf numFmtId="0" fontId="2" fillId="3" borderId="0" xfId="0" applyFont="1" applyFill="1" applyAlignment="1">
      <alignment vertical="center" wrapText="1"/>
    </xf>
    <xf numFmtId="0" fontId="8" fillId="4" borderId="0" xfId="0" applyFont="1" applyFill="1" applyAlignment="1">
      <alignment horizontal="left" vertical="center"/>
    </xf>
    <xf numFmtId="0" fontId="8" fillId="4" borderId="0" xfId="0" applyFont="1" applyFill="1" applyAlignment="1" applyProtection="1">
      <alignment horizontal="left" vertical="center"/>
      <protection locked="0"/>
    </xf>
    <xf numFmtId="177" fontId="2" fillId="3" borderId="4" xfId="0" applyNumberFormat="1" applyFont="1" applyFill="1" applyBorder="1">
      <alignment vertical="center"/>
    </xf>
    <xf numFmtId="3" fontId="2" fillId="2" borderId="10" xfId="0" applyNumberFormat="1" applyFont="1" applyFill="1" applyBorder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>
      <alignment vertical="center"/>
    </xf>
    <xf numFmtId="0" fontId="8" fillId="2" borderId="13" xfId="0" applyFont="1" applyFill="1" applyBorder="1" applyAlignment="1">
      <alignment horizontal="left" vertical="center"/>
    </xf>
    <xf numFmtId="0" fontId="5" fillId="0" borderId="41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42" xfId="0" applyFont="1" applyBorder="1" applyAlignment="1">
      <alignment vertical="top" wrapText="1"/>
    </xf>
    <xf numFmtId="0" fontId="5" fillId="0" borderId="43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44" xfId="0" applyFont="1" applyBorder="1" applyAlignment="1">
      <alignment vertical="top" wrapText="1"/>
    </xf>
    <xf numFmtId="177" fontId="2" fillId="3" borderId="8" xfId="0" applyNumberFormat="1" applyFont="1" applyFill="1" applyBorder="1">
      <alignment vertical="center"/>
    </xf>
    <xf numFmtId="0" fontId="3" fillId="0" borderId="4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42" xfId="0" applyFont="1" applyBorder="1" applyAlignment="1">
      <alignment vertical="center" wrapText="1"/>
    </xf>
    <xf numFmtId="0" fontId="2" fillId="2" borderId="41" xfId="0" applyFont="1" applyFill="1" applyBorder="1">
      <alignment vertical="center"/>
    </xf>
    <xf numFmtId="177" fontId="2" fillId="2" borderId="42" xfId="0" applyNumberFormat="1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2" borderId="10" xfId="0" applyFont="1" applyFill="1" applyBorder="1">
      <alignment vertical="center"/>
    </xf>
    <xf numFmtId="177" fontId="2" fillId="2" borderId="10" xfId="0" applyNumberFormat="1" applyFont="1" applyFill="1" applyBorder="1">
      <alignment vertical="center"/>
    </xf>
    <xf numFmtId="177" fontId="2" fillId="2" borderId="44" xfId="0" applyNumberFormat="1" applyFont="1" applyFill="1" applyBorder="1">
      <alignment vertical="center"/>
    </xf>
    <xf numFmtId="0" fontId="8" fillId="5" borderId="0" xfId="0" applyFont="1" applyFill="1" applyAlignment="1">
      <alignment vertical="top" wrapText="1"/>
    </xf>
    <xf numFmtId="0" fontId="8" fillId="5" borderId="41" xfId="0" applyFont="1" applyFill="1" applyBorder="1" applyAlignment="1">
      <alignment vertical="top"/>
    </xf>
    <xf numFmtId="0" fontId="8" fillId="5" borderId="0" xfId="0" applyFont="1" applyFill="1" applyAlignment="1">
      <alignment vertical="top"/>
    </xf>
    <xf numFmtId="0" fontId="8" fillId="0" borderId="0" xfId="0" applyFont="1" applyAlignment="1">
      <alignment horizontal="left" vertical="top"/>
    </xf>
    <xf numFmtId="0" fontId="3" fillId="2" borderId="42" xfId="0" applyFont="1" applyFill="1" applyBorder="1" applyAlignment="1">
      <alignment vertical="center" wrapText="1"/>
    </xf>
    <xf numFmtId="0" fontId="2" fillId="0" borderId="40" xfId="0" applyFont="1" applyBorder="1">
      <alignment vertical="center"/>
    </xf>
    <xf numFmtId="0" fontId="2" fillId="0" borderId="39" xfId="0" applyFont="1" applyBorder="1">
      <alignment vertical="center"/>
    </xf>
    <xf numFmtId="0" fontId="8" fillId="0" borderId="0" xfId="0" applyFont="1">
      <alignment vertical="center"/>
    </xf>
    <xf numFmtId="0" fontId="4" fillId="0" borderId="47" xfId="0" applyFont="1" applyBorder="1">
      <alignment vertical="center"/>
    </xf>
    <xf numFmtId="0" fontId="4" fillId="0" borderId="48" xfId="0" applyFont="1" applyBorder="1">
      <alignment vertical="center"/>
    </xf>
    <xf numFmtId="0" fontId="4" fillId="0" borderId="49" xfId="0" applyFont="1" applyBorder="1">
      <alignment vertical="center"/>
    </xf>
    <xf numFmtId="0" fontId="5" fillId="0" borderId="39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left" vertical="center"/>
    </xf>
    <xf numFmtId="0" fontId="13" fillId="0" borderId="5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distributed" vertical="center"/>
    </xf>
    <xf numFmtId="0" fontId="2" fillId="3" borderId="4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3" borderId="0" xfId="0" applyFont="1" applyFill="1" applyAlignment="1">
      <alignment horizontal="distributed" vertical="center"/>
    </xf>
    <xf numFmtId="0" fontId="2" fillId="3" borderId="37" xfId="0" applyFont="1" applyFill="1" applyBorder="1" applyAlignment="1" applyProtection="1">
      <alignment horizontal="left" vertical="center"/>
      <protection locked="0"/>
    </xf>
    <xf numFmtId="0" fontId="4" fillId="3" borderId="37" xfId="0" applyFont="1" applyFill="1" applyBorder="1" applyAlignment="1">
      <alignment horizontal="distributed" vertical="center"/>
    </xf>
    <xf numFmtId="0" fontId="7" fillId="3" borderId="37" xfId="0" applyFont="1" applyFill="1" applyBorder="1" applyAlignment="1" applyProtection="1">
      <alignment horizontal="left" vertical="center"/>
      <protection locked="0"/>
    </xf>
    <xf numFmtId="0" fontId="2" fillId="3" borderId="2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177" fontId="2" fillId="3" borderId="14" xfId="0" applyNumberFormat="1" applyFont="1" applyFill="1" applyBorder="1" applyAlignment="1">
      <alignment horizontal="center" vertical="center"/>
    </xf>
    <xf numFmtId="177" fontId="2" fillId="3" borderId="15" xfId="0" applyNumberFormat="1" applyFont="1" applyFill="1" applyBorder="1" applyAlignment="1">
      <alignment horizontal="center" vertical="center"/>
    </xf>
    <xf numFmtId="177" fontId="2" fillId="3" borderId="24" xfId="0" applyNumberFormat="1" applyFont="1" applyFill="1" applyBorder="1" applyAlignment="1">
      <alignment horizontal="center" vertical="center"/>
    </xf>
    <xf numFmtId="0" fontId="2" fillId="6" borderId="25" xfId="0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177" fontId="2" fillId="6" borderId="14" xfId="0" applyNumberFormat="1" applyFont="1" applyFill="1" applyBorder="1" applyAlignment="1">
      <alignment horizontal="center" vertical="center"/>
    </xf>
    <xf numFmtId="177" fontId="2" fillId="6" borderId="15" xfId="0" applyNumberFormat="1" applyFont="1" applyFill="1" applyBorder="1" applyAlignment="1">
      <alignment horizontal="center" vertical="center"/>
    </xf>
    <xf numFmtId="177" fontId="2" fillId="6" borderId="24" xfId="0" applyNumberFormat="1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77" fontId="2" fillId="3" borderId="17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177" fontId="2" fillId="3" borderId="2" xfId="0" applyNumberFormat="1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177" fontId="2" fillId="6" borderId="17" xfId="0" applyNumberFormat="1" applyFont="1" applyFill="1" applyBorder="1" applyAlignment="1">
      <alignment horizontal="center" vertical="center"/>
    </xf>
    <xf numFmtId="177" fontId="2" fillId="6" borderId="1" xfId="0" applyNumberFormat="1" applyFont="1" applyFill="1" applyBorder="1" applyAlignment="1">
      <alignment horizontal="center" vertical="center"/>
    </xf>
    <xf numFmtId="177" fontId="2" fillId="6" borderId="2" xfId="0" applyNumberFormat="1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left" wrapText="1"/>
    </xf>
    <xf numFmtId="0" fontId="2" fillId="3" borderId="19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6" borderId="39" xfId="0" applyFont="1" applyFill="1" applyBorder="1" applyAlignment="1">
      <alignment horizontal="center" vertical="center"/>
    </xf>
    <xf numFmtId="0" fontId="2" fillId="6" borderId="67" xfId="0" applyFont="1" applyFill="1" applyBorder="1" applyAlignment="1">
      <alignment horizontal="center" vertical="center"/>
    </xf>
    <xf numFmtId="0" fontId="11" fillId="6" borderId="19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6" borderId="40" xfId="0" applyFont="1" applyFill="1" applyBorder="1" applyAlignment="1">
      <alignment horizontal="center" vertical="center" wrapText="1"/>
    </xf>
    <xf numFmtId="0" fontId="11" fillId="6" borderId="39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176" fontId="12" fillId="2" borderId="11" xfId="0" applyNumberFormat="1" applyFont="1" applyFill="1" applyBorder="1" applyAlignment="1">
      <alignment horizontal="center" vertical="center"/>
    </xf>
    <xf numFmtId="176" fontId="12" fillId="2" borderId="12" xfId="0" applyNumberFormat="1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3" fontId="11" fillId="2" borderId="43" xfId="0" applyNumberFormat="1" applyFont="1" applyFill="1" applyBorder="1" applyAlignment="1">
      <alignment horizontal="center" vertical="center"/>
    </xf>
    <xf numFmtId="3" fontId="11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3" fontId="10" fillId="2" borderId="10" xfId="0" applyNumberFormat="1" applyFont="1" applyFill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center" vertical="center"/>
    </xf>
    <xf numFmtId="177" fontId="2" fillId="2" borderId="37" xfId="0" applyNumberFormat="1" applyFont="1" applyFill="1" applyBorder="1" applyAlignment="1">
      <alignment horizontal="center" vertical="center"/>
    </xf>
    <xf numFmtId="177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3" fillId="6" borderId="62" xfId="0" applyFont="1" applyFill="1" applyBorder="1" applyAlignment="1">
      <alignment horizontal="center" vertical="center" wrapText="1"/>
    </xf>
    <xf numFmtId="0" fontId="3" fillId="6" borderId="63" xfId="0" applyFont="1" applyFill="1" applyBorder="1" applyAlignment="1">
      <alignment horizontal="center" vertical="center" wrapText="1"/>
    </xf>
    <xf numFmtId="0" fontId="2" fillId="6" borderId="45" xfId="0" applyFont="1" applyFill="1" applyBorder="1" applyAlignment="1">
      <alignment horizontal="center" vertical="center"/>
    </xf>
    <xf numFmtId="0" fontId="2" fillId="6" borderId="50" xfId="0" applyFont="1" applyFill="1" applyBorder="1" applyAlignment="1">
      <alignment horizontal="center" vertical="center"/>
    </xf>
    <xf numFmtId="0" fontId="8" fillId="5" borderId="41" xfId="0" applyFont="1" applyFill="1" applyBorder="1" applyAlignment="1">
      <alignment horizontal="center" vertical="top" wrapText="1"/>
    </xf>
    <xf numFmtId="0" fontId="8" fillId="5" borderId="0" xfId="0" applyFont="1" applyFill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7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3" fillId="6" borderId="54" xfId="0" applyFont="1" applyFill="1" applyBorder="1" applyAlignment="1">
      <alignment horizontal="center" vertical="center" wrapText="1"/>
    </xf>
    <xf numFmtId="0" fontId="3" fillId="6" borderId="55" xfId="0" applyFont="1" applyFill="1" applyBorder="1" applyAlignment="1">
      <alignment horizontal="center" vertical="center" wrapText="1"/>
    </xf>
    <xf numFmtId="0" fontId="3" fillId="6" borderId="56" xfId="0" applyFont="1" applyFill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top" shrinkToFit="1"/>
    </xf>
    <xf numFmtId="0" fontId="5" fillId="0" borderId="52" xfId="0" applyFont="1" applyBorder="1" applyAlignment="1">
      <alignment horizontal="center" vertical="top" shrinkToFit="1"/>
    </xf>
    <xf numFmtId="0" fontId="8" fillId="0" borderId="52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42" xfId="0" applyFont="1" applyBorder="1" applyAlignment="1">
      <alignment horizontal="center" vertical="top" wrapText="1"/>
    </xf>
    <xf numFmtId="0" fontId="5" fillId="0" borderId="41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top" wrapText="1"/>
    </xf>
    <xf numFmtId="0" fontId="3" fillId="3" borderId="54" xfId="0" applyFont="1" applyFill="1" applyBorder="1" applyAlignment="1">
      <alignment horizontal="center" vertical="center" wrapText="1"/>
    </xf>
    <xf numFmtId="0" fontId="3" fillId="3" borderId="55" xfId="0" applyFont="1" applyFill="1" applyBorder="1" applyAlignment="1">
      <alignment horizontal="center" vertical="center" wrapText="1"/>
    </xf>
    <xf numFmtId="0" fontId="3" fillId="3" borderId="56" xfId="0" applyFont="1" applyFill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top" wrapText="1"/>
    </xf>
    <xf numFmtId="0" fontId="3" fillId="0" borderId="4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177" fontId="18" fillId="2" borderId="23" xfId="0" applyNumberFormat="1" applyFont="1" applyFill="1" applyBorder="1" applyAlignment="1">
      <alignment horizontal="center" vertical="center"/>
    </xf>
    <xf numFmtId="177" fontId="18" fillId="2" borderId="26" xfId="0" applyNumberFormat="1" applyFont="1" applyFill="1" applyBorder="1" applyAlignment="1">
      <alignment horizontal="center" vertical="center"/>
    </xf>
    <xf numFmtId="177" fontId="2" fillId="2" borderId="26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7" fontId="2" fillId="3" borderId="59" xfId="0" applyNumberFormat="1" applyFont="1" applyFill="1" applyBorder="1" applyAlignment="1">
      <alignment horizontal="left" vertical="center"/>
    </xf>
    <xf numFmtId="177" fontId="2" fillId="3" borderId="37" xfId="0" applyNumberFormat="1" applyFont="1" applyFill="1" applyBorder="1" applyAlignment="1">
      <alignment horizontal="left" vertical="center"/>
    </xf>
    <xf numFmtId="177" fontId="2" fillId="3" borderId="60" xfId="0" applyNumberFormat="1" applyFont="1" applyFill="1" applyBorder="1" applyAlignment="1">
      <alignment horizontal="left" vertical="center"/>
    </xf>
    <xf numFmtId="177" fontId="2" fillId="2" borderId="41" xfId="0" applyNumberFormat="1" applyFont="1" applyFill="1" applyBorder="1" applyAlignment="1">
      <alignment horizontal="center" vertical="center"/>
    </xf>
    <xf numFmtId="177" fontId="2" fillId="2" borderId="0" xfId="0" applyNumberFormat="1" applyFont="1" applyFill="1" applyAlignment="1">
      <alignment horizontal="center" vertical="center"/>
    </xf>
    <xf numFmtId="177" fontId="2" fillId="2" borderId="42" xfId="0" applyNumberFormat="1" applyFont="1" applyFill="1" applyBorder="1" applyAlignment="1">
      <alignment horizontal="center" vertical="center"/>
    </xf>
    <xf numFmtId="0" fontId="5" fillId="0" borderId="51" xfId="0" applyFont="1" applyBorder="1" applyAlignment="1">
      <alignment horizontal="center" vertical="top"/>
    </xf>
    <xf numFmtId="0" fontId="5" fillId="0" borderId="52" xfId="0" applyFont="1" applyBorder="1" applyAlignment="1">
      <alignment horizontal="center" vertical="top"/>
    </xf>
    <xf numFmtId="177" fontId="2" fillId="0" borderId="57" xfId="0" applyNumberFormat="1" applyFont="1" applyBorder="1" applyAlignment="1">
      <alignment horizontal="center" vertical="center" wrapText="1"/>
    </xf>
    <xf numFmtId="177" fontId="2" fillId="0" borderId="38" xfId="0" applyNumberFormat="1" applyFont="1" applyBorder="1" applyAlignment="1">
      <alignment horizontal="center" vertical="center" wrapText="1"/>
    </xf>
    <xf numFmtId="177" fontId="2" fillId="0" borderId="58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177" fontId="2" fillId="2" borderId="19" xfId="0" applyNumberFormat="1" applyFont="1" applyFill="1" applyBorder="1" applyAlignment="1">
      <alignment horizontal="center" vertical="center"/>
    </xf>
    <xf numFmtId="177" fontId="2" fillId="2" borderId="8" xfId="0" applyNumberFormat="1" applyFont="1" applyFill="1" applyBorder="1" applyAlignment="1">
      <alignment horizontal="center" vertical="center"/>
    </xf>
    <xf numFmtId="177" fontId="2" fillId="2" borderId="20" xfId="0" applyNumberFormat="1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top" wrapText="1"/>
    </xf>
    <xf numFmtId="0" fontId="5" fillId="0" borderId="65" xfId="0" applyFont="1" applyBorder="1" applyAlignment="1">
      <alignment horizontal="center" vertical="top" wrapText="1"/>
    </xf>
    <xf numFmtId="0" fontId="5" fillId="0" borderId="66" xfId="0" applyFont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177" fontId="11" fillId="0" borderId="31" xfId="0" applyNumberFormat="1" applyFont="1" applyBorder="1" applyAlignment="1">
      <alignment horizontal="center" vertical="center"/>
    </xf>
    <xf numFmtId="177" fontId="11" fillId="0" borderId="32" xfId="0" applyNumberFormat="1" applyFont="1" applyBorder="1" applyAlignment="1">
      <alignment horizontal="center" vertical="center"/>
    </xf>
    <xf numFmtId="177" fontId="2" fillId="2" borderId="32" xfId="0" applyNumberFormat="1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AB"/>
      <color rgb="FFFFFF79"/>
      <color rgb="FFFFFF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107155</xdr:colOff>
      <xdr:row>46</xdr:row>
      <xdr:rowOff>0</xdr:rowOff>
    </xdr:from>
    <xdr:to>
      <xdr:col>15</xdr:col>
      <xdr:colOff>45244</xdr:colOff>
      <xdr:row>46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554F58A-08BC-468A-A617-BD45BBF7BF3A}"/>
            </a:ext>
          </a:extLst>
        </xdr:cNvPr>
        <xdr:cNvSpPr txBox="1"/>
      </xdr:nvSpPr>
      <xdr:spPr>
        <a:xfrm>
          <a:off x="2507455" y="14277975"/>
          <a:ext cx="2157414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100"/>
            <a:t>【C】+【E】</a:t>
          </a:r>
          <a:endParaRPr kumimoji="1" lang="ja-JP" altLang="en-US" sz="1100"/>
        </a:p>
      </xdr:txBody>
    </xdr:sp>
    <xdr:clientData/>
  </xdr:twoCellAnchor>
  <xdr:twoCellAnchor>
    <xdr:from>
      <xdr:col>63</xdr:col>
      <xdr:colOff>178593</xdr:colOff>
      <xdr:row>46</xdr:row>
      <xdr:rowOff>0</xdr:rowOff>
    </xdr:from>
    <xdr:to>
      <xdr:col>69</xdr:col>
      <xdr:colOff>2381</xdr:colOff>
      <xdr:row>46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B1C111B-B7CC-4C6D-9D8D-F6FC3E118FBF}"/>
            </a:ext>
          </a:extLst>
        </xdr:cNvPr>
        <xdr:cNvSpPr txBox="1"/>
      </xdr:nvSpPr>
      <xdr:spPr>
        <a:xfrm>
          <a:off x="14923293" y="14277975"/>
          <a:ext cx="966788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（実績）</a:t>
          </a:r>
          <a:endParaRPr kumimoji="1" lang="en-US" altLang="ja-JP" sz="1100"/>
        </a:p>
        <a:p>
          <a:pPr algn="l"/>
          <a:r>
            <a:rPr kumimoji="1" lang="ja-JP" altLang="en-US" sz="1100"/>
            <a:t>または</a:t>
          </a:r>
          <a:endParaRPr kumimoji="1" lang="en-US" altLang="ja-JP" sz="1100"/>
        </a:p>
        <a:p>
          <a:pPr algn="l"/>
          <a:r>
            <a:rPr kumimoji="1" lang="ja-JP" altLang="en-US" sz="1100"/>
            <a:t>（見込）</a:t>
          </a:r>
        </a:p>
      </xdr:txBody>
    </xdr:sp>
    <xdr:clientData/>
  </xdr:twoCellAnchor>
  <xdr:twoCellAnchor>
    <xdr:from>
      <xdr:col>14</xdr:col>
      <xdr:colOff>104774</xdr:colOff>
      <xdr:row>24</xdr:row>
      <xdr:rowOff>253999</xdr:rowOff>
    </xdr:from>
    <xdr:to>
      <xdr:col>16</xdr:col>
      <xdr:colOff>176212</xdr:colOff>
      <xdr:row>24</xdr:row>
      <xdr:rowOff>254000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1B954DB6-6A90-408E-9F88-690B06474713}"/>
            </a:ext>
          </a:extLst>
        </xdr:cNvPr>
        <xdr:cNvCxnSpPr/>
      </xdr:nvCxnSpPr>
      <xdr:spPr>
        <a:xfrm flipV="1">
          <a:off x="4470399" y="7627937"/>
          <a:ext cx="595313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107156</xdr:colOff>
      <xdr:row>24</xdr:row>
      <xdr:rowOff>285749</xdr:rowOff>
    </xdr:from>
    <xdr:to>
      <xdr:col>16</xdr:col>
      <xdr:colOff>178594</xdr:colOff>
      <xdr:row>24</xdr:row>
      <xdr:rowOff>285750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24B09C54-9CC9-4033-9968-3043FB6F52A5}"/>
            </a:ext>
          </a:extLst>
        </xdr:cNvPr>
        <xdr:cNvCxnSpPr/>
      </xdr:nvCxnSpPr>
      <xdr:spPr>
        <a:xfrm flipV="1">
          <a:off x="4472781" y="7659687"/>
          <a:ext cx="595313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9ACC6-1060-4107-B1F9-24AEB95AC341}">
  <sheetPr>
    <tabColor rgb="FFFFC000"/>
  </sheetPr>
  <dimension ref="A1:BB144"/>
  <sheetViews>
    <sheetView showGridLines="0" showZeros="0" tabSelected="1" view="pageBreakPreview" zoomScale="120" zoomScaleNormal="100" zoomScaleSheetLayoutView="120" workbookViewId="0">
      <selection activeCell="M39" sqref="M39:X40"/>
    </sheetView>
  </sheetViews>
  <sheetFormatPr defaultRowHeight="13.5" x14ac:dyDescent="0.15"/>
  <cols>
    <col min="1" max="1" width="6.5" style="1" customWidth="1"/>
    <col min="2" max="11" width="2.5" style="1" customWidth="1"/>
    <col min="12" max="12" width="17.875" style="1" customWidth="1"/>
    <col min="13" max="13" width="2.5" style="1" customWidth="1"/>
    <col min="14" max="14" width="5.375" style="1" customWidth="1"/>
    <col min="15" max="15" width="3.375" style="1" bestFit="1" customWidth="1"/>
    <col min="16" max="16" width="3.5" style="1" bestFit="1" customWidth="1"/>
    <col min="17" max="18" width="2.5" style="1" customWidth="1"/>
    <col min="19" max="19" width="3.5" style="1" bestFit="1" customWidth="1"/>
    <col min="20" max="23" width="2.5" style="1" customWidth="1"/>
    <col min="24" max="24" width="5.875" style="1" customWidth="1"/>
    <col min="25" max="25" width="2.5" style="1" customWidth="1"/>
    <col min="26" max="26" width="5.5" style="1" customWidth="1"/>
    <col min="27" max="33" width="2.5" style="1" customWidth="1"/>
    <col min="34" max="34" width="3.875" style="1" customWidth="1"/>
    <col min="35" max="35" width="2.875" style="1" customWidth="1"/>
    <col min="36" max="36" width="5.25" style="1" customWidth="1"/>
    <col min="37" max="138" width="2.5" style="1" customWidth="1"/>
    <col min="139" max="16384" width="9" style="1"/>
  </cols>
  <sheetData>
    <row r="1" spans="1:37" ht="33.75" customHeight="1" x14ac:dyDescent="0.15">
      <c r="D1" s="25"/>
      <c r="E1" s="25"/>
      <c r="F1" s="25"/>
      <c r="G1" s="25"/>
      <c r="H1" s="25"/>
      <c r="K1" s="81" t="s">
        <v>9</v>
      </c>
      <c r="L1" s="81"/>
      <c r="M1" s="81"/>
      <c r="N1" s="81"/>
      <c r="O1" s="27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3"/>
      <c r="AJ1" s="84"/>
      <c r="AK1" s="84"/>
    </row>
    <row r="2" spans="1:37" ht="33.75" customHeight="1" x14ac:dyDescent="0.15">
      <c r="A2" s="28" t="s">
        <v>28</v>
      </c>
      <c r="B2" s="28"/>
      <c r="C2" s="30"/>
      <c r="D2" s="30"/>
      <c r="E2" s="25"/>
      <c r="F2" s="25"/>
      <c r="G2" s="25"/>
      <c r="H2" s="25"/>
      <c r="K2" s="85" t="s">
        <v>0</v>
      </c>
      <c r="L2" s="85"/>
      <c r="M2" s="85"/>
      <c r="N2" s="85"/>
      <c r="O2" s="28"/>
      <c r="P2" s="86" t="s">
        <v>1</v>
      </c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</row>
    <row r="3" spans="1:37" ht="25.5" customHeight="1" x14ac:dyDescent="0.15">
      <c r="A3" s="71" t="s">
        <v>11</v>
      </c>
      <c r="B3" s="71"/>
      <c r="C3" s="71"/>
      <c r="D3" s="71"/>
      <c r="E3" s="71"/>
      <c r="F3" s="71"/>
      <c r="G3" s="71"/>
      <c r="H3" s="25"/>
      <c r="K3" s="87" t="s">
        <v>10</v>
      </c>
      <c r="L3" s="87"/>
      <c r="M3" s="87"/>
      <c r="N3" s="87"/>
      <c r="O3" s="29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</row>
    <row r="4" spans="1:37" ht="4.5" customHeight="1" x14ac:dyDescent="0.15">
      <c r="A4" s="71"/>
      <c r="B4" s="71"/>
      <c r="C4" s="71"/>
      <c r="D4" s="71"/>
      <c r="E4" s="71"/>
      <c r="F4" s="71"/>
      <c r="G4" s="71"/>
    </row>
    <row r="5" spans="1:37" ht="15" customHeight="1" x14ac:dyDescent="0.15">
      <c r="A5" s="71"/>
      <c r="B5" s="71"/>
      <c r="C5" s="71"/>
      <c r="D5" s="71"/>
      <c r="E5" s="71"/>
      <c r="F5" s="71"/>
      <c r="G5" s="71"/>
    </row>
    <row r="6" spans="1:37" s="2" customFormat="1" ht="15" customHeight="1" thickBot="1" x14ac:dyDescent="0.2">
      <c r="B6" s="2" t="s">
        <v>22</v>
      </c>
      <c r="H6" s="66"/>
      <c r="I6" s="66"/>
      <c r="J6" s="66"/>
      <c r="K6" s="66"/>
      <c r="L6" s="66"/>
      <c r="M6" s="66"/>
      <c r="N6" s="66"/>
      <c r="O6" s="2" t="s">
        <v>23</v>
      </c>
      <c r="P6" s="1"/>
      <c r="Q6" s="1"/>
      <c r="AE6" s="2" t="s">
        <v>61</v>
      </c>
    </row>
    <row r="7" spans="1:37" s="2" customFormat="1" ht="15" customHeight="1" thickTop="1" x14ac:dyDescent="0.15">
      <c r="H7" s="24"/>
      <c r="I7" s="24"/>
      <c r="J7" s="24"/>
      <c r="K7" s="24"/>
      <c r="L7" s="24"/>
      <c r="M7" s="24"/>
      <c r="N7" s="24"/>
      <c r="O7" s="62" t="s">
        <v>41</v>
      </c>
      <c r="P7" s="1"/>
      <c r="Q7" s="1"/>
    </row>
    <row r="8" spans="1:37" ht="9" customHeight="1" thickBot="1" x14ac:dyDescent="0.2"/>
    <row r="9" spans="1:37" ht="18" customHeight="1" x14ac:dyDescent="0.15">
      <c r="B9" s="67" t="s">
        <v>29</v>
      </c>
      <c r="C9" s="68"/>
      <c r="D9" s="68"/>
      <c r="E9" s="68"/>
      <c r="F9" s="68"/>
      <c r="G9" s="68"/>
      <c r="H9" s="68"/>
      <c r="I9" s="68"/>
      <c r="J9" s="68"/>
      <c r="K9" s="68"/>
      <c r="L9" s="69"/>
      <c r="M9" s="76" t="s">
        <v>25</v>
      </c>
      <c r="N9" s="77"/>
      <c r="O9" s="15"/>
      <c r="P9" s="15"/>
      <c r="Q9" s="15"/>
      <c r="R9" s="15"/>
      <c r="S9" s="15"/>
      <c r="T9" s="15"/>
      <c r="U9" s="15"/>
      <c r="V9" s="15"/>
      <c r="W9" s="15"/>
      <c r="X9" s="16"/>
      <c r="Y9" s="76" t="s">
        <v>26</v>
      </c>
      <c r="Z9" s="77"/>
      <c r="AA9" s="15"/>
      <c r="AB9" s="15"/>
      <c r="AC9" s="15"/>
      <c r="AD9" s="15"/>
      <c r="AE9" s="15"/>
      <c r="AF9" s="15"/>
      <c r="AG9" s="15"/>
      <c r="AH9" s="15"/>
      <c r="AI9" s="15"/>
      <c r="AJ9" s="16"/>
    </row>
    <row r="10" spans="1:37" ht="18" customHeight="1" thickBot="1" x14ac:dyDescent="0.2">
      <c r="B10" s="70"/>
      <c r="C10" s="71"/>
      <c r="D10" s="71"/>
      <c r="E10" s="71"/>
      <c r="F10" s="71"/>
      <c r="G10" s="71"/>
      <c r="H10" s="71"/>
      <c r="I10" s="71"/>
      <c r="J10" s="71"/>
      <c r="K10" s="71"/>
      <c r="L10" s="72"/>
      <c r="M10" s="17" t="s">
        <v>24</v>
      </c>
      <c r="N10" s="60"/>
      <c r="O10" s="61"/>
      <c r="P10" s="61"/>
      <c r="Q10" s="78" t="s">
        <v>51</v>
      </c>
      <c r="R10" s="78"/>
      <c r="S10" s="78"/>
      <c r="T10" s="78"/>
      <c r="U10" s="78"/>
      <c r="V10" s="78"/>
      <c r="W10" s="78"/>
      <c r="X10" s="79"/>
      <c r="Y10" s="80" t="s">
        <v>17</v>
      </c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</row>
    <row r="11" spans="1:37" ht="15" customHeight="1" thickTop="1" thickBo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4"/>
      <c r="L11" s="75"/>
      <c r="M11" s="18"/>
      <c r="N11" s="19"/>
      <c r="O11" s="19"/>
      <c r="P11" s="19"/>
      <c r="Q11" s="14"/>
      <c r="R11" s="14"/>
      <c r="S11" s="14"/>
      <c r="T11" s="14"/>
      <c r="U11" s="14"/>
      <c r="V11" s="14"/>
      <c r="W11" s="14"/>
      <c r="X11" s="20"/>
      <c r="Y11" s="21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3"/>
    </row>
    <row r="12" spans="1:37" ht="30" customHeight="1" x14ac:dyDescent="0.15">
      <c r="A12" s="1">
        <v>1</v>
      </c>
      <c r="B12" s="89" t="s">
        <v>2</v>
      </c>
      <c r="C12" s="90"/>
      <c r="D12" s="90"/>
      <c r="E12" s="90"/>
      <c r="F12" s="90"/>
      <c r="G12" s="90"/>
      <c r="H12" s="90"/>
      <c r="I12" s="90"/>
      <c r="J12" s="90"/>
      <c r="K12" s="90"/>
      <c r="L12" s="91"/>
      <c r="M12" s="92"/>
      <c r="N12" s="93"/>
      <c r="O12" s="93"/>
      <c r="P12" s="93"/>
      <c r="Q12" s="93"/>
      <c r="R12" s="93"/>
      <c r="S12" s="93"/>
      <c r="T12" s="93"/>
      <c r="U12" s="93"/>
      <c r="V12" s="94"/>
      <c r="W12" s="95" t="s">
        <v>3</v>
      </c>
      <c r="X12" s="96"/>
      <c r="Y12" s="97"/>
      <c r="Z12" s="98"/>
      <c r="AA12" s="98"/>
      <c r="AB12" s="98"/>
      <c r="AC12" s="98"/>
      <c r="AD12" s="98"/>
      <c r="AE12" s="98"/>
      <c r="AF12" s="98"/>
      <c r="AG12" s="98"/>
      <c r="AH12" s="99"/>
      <c r="AI12" s="95" t="s">
        <v>3</v>
      </c>
      <c r="AJ12" s="100"/>
    </row>
    <row r="13" spans="1:37" ht="30" customHeight="1" x14ac:dyDescent="0.15">
      <c r="A13" s="1">
        <v>2</v>
      </c>
      <c r="B13" s="101" t="s">
        <v>2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3"/>
      <c r="M13" s="104"/>
      <c r="N13" s="105"/>
      <c r="O13" s="105"/>
      <c r="P13" s="105"/>
      <c r="Q13" s="105"/>
      <c r="R13" s="105"/>
      <c r="S13" s="105"/>
      <c r="T13" s="105"/>
      <c r="U13" s="105"/>
      <c r="V13" s="106"/>
      <c r="W13" s="107" t="s">
        <v>3</v>
      </c>
      <c r="X13" s="108"/>
      <c r="Y13" s="109"/>
      <c r="Z13" s="110"/>
      <c r="AA13" s="110"/>
      <c r="AB13" s="110"/>
      <c r="AC13" s="110"/>
      <c r="AD13" s="110"/>
      <c r="AE13" s="110"/>
      <c r="AF13" s="110"/>
      <c r="AG13" s="110"/>
      <c r="AH13" s="111"/>
      <c r="AI13" s="107" t="s">
        <v>3</v>
      </c>
      <c r="AJ13" s="112"/>
    </row>
    <row r="14" spans="1:37" ht="30" customHeight="1" x14ac:dyDescent="0.15">
      <c r="A14" s="1">
        <v>3</v>
      </c>
      <c r="B14" s="101" t="s">
        <v>2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3"/>
      <c r="M14" s="104"/>
      <c r="N14" s="105"/>
      <c r="O14" s="105"/>
      <c r="P14" s="105"/>
      <c r="Q14" s="105"/>
      <c r="R14" s="105"/>
      <c r="S14" s="105"/>
      <c r="T14" s="105"/>
      <c r="U14" s="105"/>
      <c r="V14" s="106"/>
      <c r="W14" s="107" t="s">
        <v>3</v>
      </c>
      <c r="X14" s="108"/>
      <c r="Y14" s="109"/>
      <c r="Z14" s="110"/>
      <c r="AA14" s="110"/>
      <c r="AB14" s="110"/>
      <c r="AC14" s="110"/>
      <c r="AD14" s="110"/>
      <c r="AE14" s="110"/>
      <c r="AF14" s="110"/>
      <c r="AG14" s="110"/>
      <c r="AH14" s="111"/>
      <c r="AI14" s="107" t="s">
        <v>3</v>
      </c>
      <c r="AJ14" s="112"/>
    </row>
    <row r="15" spans="1:37" ht="30" customHeight="1" x14ac:dyDescent="0.15">
      <c r="A15" s="1">
        <v>4</v>
      </c>
      <c r="B15" s="101" t="s">
        <v>2</v>
      </c>
      <c r="C15" s="102"/>
      <c r="D15" s="102"/>
      <c r="E15" s="102"/>
      <c r="F15" s="102"/>
      <c r="G15" s="102"/>
      <c r="H15" s="102"/>
      <c r="I15" s="102"/>
      <c r="J15" s="102"/>
      <c r="K15" s="102"/>
      <c r="L15" s="103"/>
      <c r="M15" s="104"/>
      <c r="N15" s="105"/>
      <c r="O15" s="105"/>
      <c r="P15" s="105"/>
      <c r="Q15" s="105"/>
      <c r="R15" s="105"/>
      <c r="S15" s="105"/>
      <c r="T15" s="105"/>
      <c r="U15" s="105"/>
      <c r="V15" s="106"/>
      <c r="W15" s="107" t="s">
        <v>3</v>
      </c>
      <c r="X15" s="108"/>
      <c r="Y15" s="109"/>
      <c r="Z15" s="110"/>
      <c r="AA15" s="110"/>
      <c r="AB15" s="110"/>
      <c r="AC15" s="110"/>
      <c r="AD15" s="110"/>
      <c r="AE15" s="110"/>
      <c r="AF15" s="110"/>
      <c r="AG15" s="110"/>
      <c r="AH15" s="111"/>
      <c r="AI15" s="107" t="s">
        <v>3</v>
      </c>
      <c r="AJ15" s="112"/>
    </row>
    <row r="16" spans="1:37" ht="30" customHeight="1" x14ac:dyDescent="0.15">
      <c r="A16" s="1">
        <v>5</v>
      </c>
      <c r="B16" s="101" t="s">
        <v>2</v>
      </c>
      <c r="C16" s="102"/>
      <c r="D16" s="102"/>
      <c r="E16" s="102"/>
      <c r="F16" s="102"/>
      <c r="G16" s="102"/>
      <c r="H16" s="102"/>
      <c r="I16" s="102"/>
      <c r="J16" s="102"/>
      <c r="K16" s="102"/>
      <c r="L16" s="103"/>
      <c r="M16" s="104"/>
      <c r="N16" s="105"/>
      <c r="O16" s="105"/>
      <c r="P16" s="105"/>
      <c r="Q16" s="105"/>
      <c r="R16" s="105"/>
      <c r="S16" s="105"/>
      <c r="T16" s="105"/>
      <c r="U16" s="105"/>
      <c r="V16" s="106"/>
      <c r="W16" s="107" t="s">
        <v>3</v>
      </c>
      <c r="X16" s="108"/>
      <c r="Y16" s="109"/>
      <c r="Z16" s="110"/>
      <c r="AA16" s="110"/>
      <c r="AB16" s="110"/>
      <c r="AC16" s="110"/>
      <c r="AD16" s="110"/>
      <c r="AE16" s="110"/>
      <c r="AF16" s="110"/>
      <c r="AG16" s="110"/>
      <c r="AH16" s="111"/>
      <c r="AI16" s="107" t="s">
        <v>3</v>
      </c>
      <c r="AJ16" s="112"/>
    </row>
    <row r="17" spans="1:40" ht="30" customHeight="1" x14ac:dyDescent="0.15">
      <c r="A17" s="1">
        <v>6</v>
      </c>
      <c r="B17" s="101" t="s">
        <v>2</v>
      </c>
      <c r="C17" s="102"/>
      <c r="D17" s="102"/>
      <c r="E17" s="102"/>
      <c r="F17" s="102"/>
      <c r="G17" s="102"/>
      <c r="H17" s="102"/>
      <c r="I17" s="102"/>
      <c r="J17" s="102"/>
      <c r="K17" s="102"/>
      <c r="L17" s="103"/>
      <c r="M17" s="104"/>
      <c r="N17" s="105"/>
      <c r="O17" s="105"/>
      <c r="P17" s="105"/>
      <c r="Q17" s="105"/>
      <c r="R17" s="105"/>
      <c r="S17" s="105"/>
      <c r="T17" s="105"/>
      <c r="U17" s="105"/>
      <c r="V17" s="106"/>
      <c r="W17" s="107" t="s">
        <v>3</v>
      </c>
      <c r="X17" s="108"/>
      <c r="Y17" s="109"/>
      <c r="Z17" s="110"/>
      <c r="AA17" s="110"/>
      <c r="AB17" s="110"/>
      <c r="AC17" s="110"/>
      <c r="AD17" s="110"/>
      <c r="AE17" s="110"/>
      <c r="AF17" s="110"/>
      <c r="AG17" s="110"/>
      <c r="AH17" s="111"/>
      <c r="AI17" s="107" t="s">
        <v>3</v>
      </c>
      <c r="AJ17" s="112"/>
    </row>
    <row r="18" spans="1:40" ht="30" customHeight="1" x14ac:dyDescent="0.15">
      <c r="A18" s="1">
        <v>7</v>
      </c>
      <c r="B18" s="101" t="s">
        <v>2</v>
      </c>
      <c r="C18" s="102"/>
      <c r="D18" s="102"/>
      <c r="E18" s="102"/>
      <c r="F18" s="102"/>
      <c r="G18" s="102"/>
      <c r="H18" s="102"/>
      <c r="I18" s="102"/>
      <c r="J18" s="102"/>
      <c r="K18" s="102"/>
      <c r="L18" s="103"/>
      <c r="M18" s="104"/>
      <c r="N18" s="105"/>
      <c r="O18" s="105"/>
      <c r="P18" s="105"/>
      <c r="Q18" s="105"/>
      <c r="R18" s="105"/>
      <c r="S18" s="105"/>
      <c r="T18" s="105"/>
      <c r="U18" s="105"/>
      <c r="V18" s="106"/>
      <c r="W18" s="107" t="s">
        <v>3</v>
      </c>
      <c r="X18" s="108"/>
      <c r="Y18" s="109"/>
      <c r="Z18" s="110"/>
      <c r="AA18" s="110"/>
      <c r="AB18" s="110"/>
      <c r="AC18" s="110"/>
      <c r="AD18" s="110"/>
      <c r="AE18" s="110"/>
      <c r="AF18" s="110"/>
      <c r="AG18" s="110"/>
      <c r="AH18" s="111"/>
      <c r="AI18" s="107" t="s">
        <v>3</v>
      </c>
      <c r="AJ18" s="112"/>
    </row>
    <row r="19" spans="1:40" ht="30" customHeight="1" x14ac:dyDescent="0.15">
      <c r="A19" s="1">
        <v>8</v>
      </c>
      <c r="B19" s="101" t="s">
        <v>2</v>
      </c>
      <c r="C19" s="102"/>
      <c r="D19" s="102"/>
      <c r="E19" s="102"/>
      <c r="F19" s="102"/>
      <c r="G19" s="102"/>
      <c r="H19" s="102"/>
      <c r="I19" s="102"/>
      <c r="J19" s="102"/>
      <c r="K19" s="102"/>
      <c r="L19" s="103"/>
      <c r="M19" s="104"/>
      <c r="N19" s="105"/>
      <c r="O19" s="105"/>
      <c r="P19" s="105"/>
      <c r="Q19" s="105"/>
      <c r="R19" s="105"/>
      <c r="S19" s="105"/>
      <c r="T19" s="105"/>
      <c r="U19" s="105"/>
      <c r="V19" s="106"/>
      <c r="W19" s="107" t="s">
        <v>3</v>
      </c>
      <c r="X19" s="108"/>
      <c r="Y19" s="109"/>
      <c r="Z19" s="110"/>
      <c r="AA19" s="110"/>
      <c r="AB19" s="110"/>
      <c r="AC19" s="110"/>
      <c r="AD19" s="110"/>
      <c r="AE19" s="110"/>
      <c r="AF19" s="110"/>
      <c r="AG19" s="110"/>
      <c r="AH19" s="111"/>
      <c r="AI19" s="107" t="s">
        <v>3</v>
      </c>
      <c r="AJ19" s="112"/>
    </row>
    <row r="20" spans="1:40" ht="30" customHeight="1" x14ac:dyDescent="0.15">
      <c r="A20" s="1">
        <v>9</v>
      </c>
      <c r="B20" s="101" t="s">
        <v>2</v>
      </c>
      <c r="C20" s="102"/>
      <c r="D20" s="102"/>
      <c r="E20" s="102"/>
      <c r="F20" s="102"/>
      <c r="G20" s="102"/>
      <c r="H20" s="102"/>
      <c r="I20" s="102"/>
      <c r="J20" s="102"/>
      <c r="K20" s="102"/>
      <c r="L20" s="103"/>
      <c r="M20" s="104"/>
      <c r="N20" s="105"/>
      <c r="O20" s="105"/>
      <c r="P20" s="105"/>
      <c r="Q20" s="105"/>
      <c r="R20" s="105"/>
      <c r="S20" s="105"/>
      <c r="T20" s="105"/>
      <c r="U20" s="105"/>
      <c r="V20" s="106"/>
      <c r="W20" s="107" t="s">
        <v>3</v>
      </c>
      <c r="X20" s="108"/>
      <c r="Y20" s="109"/>
      <c r="Z20" s="110"/>
      <c r="AA20" s="110"/>
      <c r="AB20" s="110"/>
      <c r="AC20" s="110"/>
      <c r="AD20" s="110"/>
      <c r="AE20" s="110"/>
      <c r="AF20" s="110"/>
      <c r="AG20" s="110"/>
      <c r="AH20" s="111"/>
      <c r="AI20" s="107" t="s">
        <v>3</v>
      </c>
      <c r="AJ20" s="112"/>
    </row>
    <row r="21" spans="1:40" ht="30" customHeight="1" x14ac:dyDescent="0.15">
      <c r="A21" s="1">
        <v>10</v>
      </c>
      <c r="B21" s="101" t="s">
        <v>2</v>
      </c>
      <c r="C21" s="102"/>
      <c r="D21" s="102"/>
      <c r="E21" s="102"/>
      <c r="F21" s="102"/>
      <c r="G21" s="102"/>
      <c r="H21" s="102"/>
      <c r="I21" s="102"/>
      <c r="J21" s="102"/>
      <c r="K21" s="102"/>
      <c r="L21" s="103"/>
      <c r="M21" s="104"/>
      <c r="N21" s="105"/>
      <c r="O21" s="105"/>
      <c r="P21" s="105"/>
      <c r="Q21" s="105"/>
      <c r="R21" s="105"/>
      <c r="S21" s="105"/>
      <c r="T21" s="105"/>
      <c r="U21" s="105"/>
      <c r="V21" s="106"/>
      <c r="W21" s="107" t="s">
        <v>3</v>
      </c>
      <c r="X21" s="108"/>
      <c r="Y21" s="109"/>
      <c r="Z21" s="110"/>
      <c r="AA21" s="110"/>
      <c r="AB21" s="110"/>
      <c r="AC21" s="110"/>
      <c r="AD21" s="110"/>
      <c r="AE21" s="110"/>
      <c r="AF21" s="110"/>
      <c r="AG21" s="110"/>
      <c r="AH21" s="111"/>
      <c r="AI21" s="107" t="s">
        <v>3</v>
      </c>
      <c r="AJ21" s="112"/>
    </row>
    <row r="22" spans="1:40" ht="30" customHeight="1" x14ac:dyDescent="0.15">
      <c r="A22" s="1">
        <v>11</v>
      </c>
      <c r="B22" s="101" t="s">
        <v>2</v>
      </c>
      <c r="C22" s="102"/>
      <c r="D22" s="102"/>
      <c r="E22" s="102"/>
      <c r="F22" s="102"/>
      <c r="G22" s="102"/>
      <c r="H22" s="102"/>
      <c r="I22" s="102"/>
      <c r="J22" s="102"/>
      <c r="K22" s="102"/>
      <c r="L22" s="103"/>
      <c r="M22" s="104"/>
      <c r="N22" s="105"/>
      <c r="O22" s="105"/>
      <c r="P22" s="105"/>
      <c r="Q22" s="105"/>
      <c r="R22" s="105"/>
      <c r="S22" s="105"/>
      <c r="T22" s="105"/>
      <c r="U22" s="105"/>
      <c r="V22" s="106"/>
      <c r="W22" s="107" t="s">
        <v>3</v>
      </c>
      <c r="X22" s="108"/>
      <c r="Y22" s="109"/>
      <c r="Z22" s="110"/>
      <c r="AA22" s="110"/>
      <c r="AB22" s="110"/>
      <c r="AC22" s="110"/>
      <c r="AD22" s="110"/>
      <c r="AE22" s="110"/>
      <c r="AF22" s="110"/>
      <c r="AG22" s="110"/>
      <c r="AH22" s="111"/>
      <c r="AI22" s="107" t="s">
        <v>3</v>
      </c>
      <c r="AJ22" s="112"/>
    </row>
    <row r="23" spans="1:40" ht="18" customHeight="1" x14ac:dyDescent="0.15">
      <c r="B23" s="113" t="s">
        <v>40</v>
      </c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5"/>
      <c r="N23" s="116"/>
      <c r="O23" s="116"/>
      <c r="P23" s="116"/>
      <c r="Q23" s="116"/>
      <c r="R23" s="116"/>
      <c r="S23" s="116"/>
      <c r="T23" s="116"/>
      <c r="U23" s="116"/>
      <c r="V23" s="116"/>
      <c r="W23" s="119" t="s">
        <v>3</v>
      </c>
      <c r="X23" s="120"/>
      <c r="Y23" s="123" t="s">
        <v>27</v>
      </c>
      <c r="Z23" s="124"/>
      <c r="AA23" s="119"/>
      <c r="AB23" s="119"/>
      <c r="AC23" s="119"/>
      <c r="AD23" s="119"/>
      <c r="AE23" s="119"/>
      <c r="AF23" s="119"/>
      <c r="AG23" s="119"/>
      <c r="AH23" s="119"/>
      <c r="AI23" s="119" t="s">
        <v>3</v>
      </c>
      <c r="AJ23" s="120"/>
    </row>
    <row r="24" spans="1:40" ht="30" customHeight="1" thickBot="1" x14ac:dyDescent="0.2">
      <c r="A24" s="1">
        <v>12</v>
      </c>
      <c r="B24" s="135" t="s">
        <v>2</v>
      </c>
      <c r="C24" s="136"/>
      <c r="D24" s="136"/>
      <c r="E24" s="136"/>
      <c r="F24" s="136"/>
      <c r="G24" s="136"/>
      <c r="H24" s="136"/>
      <c r="I24" s="136"/>
      <c r="J24" s="136"/>
      <c r="K24" s="136"/>
      <c r="L24" s="137"/>
      <c r="M24" s="117"/>
      <c r="N24" s="118"/>
      <c r="O24" s="118"/>
      <c r="P24" s="118"/>
      <c r="Q24" s="118"/>
      <c r="R24" s="118"/>
      <c r="S24" s="118"/>
      <c r="T24" s="118"/>
      <c r="U24" s="118"/>
      <c r="V24" s="118"/>
      <c r="W24" s="121"/>
      <c r="X24" s="122"/>
      <c r="Y24" s="125"/>
      <c r="Z24" s="126"/>
      <c r="AA24" s="121"/>
      <c r="AB24" s="121"/>
      <c r="AC24" s="121"/>
      <c r="AD24" s="121"/>
      <c r="AE24" s="121"/>
      <c r="AF24" s="121"/>
      <c r="AG24" s="121"/>
      <c r="AH24" s="121"/>
      <c r="AI24" s="121"/>
      <c r="AJ24" s="122"/>
    </row>
    <row r="25" spans="1:40" ht="27.75" customHeight="1" thickTop="1" x14ac:dyDescent="0.15">
      <c r="B25" s="63"/>
      <c r="C25" s="64"/>
      <c r="D25" s="64" t="s">
        <v>53</v>
      </c>
      <c r="E25" s="64"/>
      <c r="F25" s="64"/>
      <c r="G25" s="64"/>
      <c r="H25" s="64"/>
      <c r="I25" s="64"/>
      <c r="J25" s="64"/>
      <c r="K25" s="64"/>
      <c r="L25" s="65"/>
      <c r="M25" s="138" t="s">
        <v>52</v>
      </c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40"/>
      <c r="Y25" s="138" t="s">
        <v>18</v>
      </c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40"/>
    </row>
    <row r="26" spans="1:40" ht="20.25" customHeight="1" thickBot="1" x14ac:dyDescent="0.2">
      <c r="B26" s="141" t="s">
        <v>54</v>
      </c>
      <c r="C26" s="142"/>
      <c r="D26" s="142"/>
      <c r="E26" s="142"/>
      <c r="F26" s="142"/>
      <c r="G26" s="142"/>
      <c r="H26" s="142"/>
      <c r="I26" s="142"/>
      <c r="J26" s="142"/>
      <c r="K26" s="142"/>
      <c r="L26" s="143"/>
      <c r="M26" s="144" t="s">
        <v>16</v>
      </c>
      <c r="N26" s="145"/>
      <c r="O26" s="146">
        <f>SUM($M$12:$V$22,$M$23)</f>
        <v>0</v>
      </c>
      <c r="P26" s="146"/>
      <c r="Q26" s="146"/>
      <c r="R26" s="146"/>
      <c r="S26" s="146"/>
      <c r="T26" s="146"/>
      <c r="U26" s="146"/>
      <c r="V26" s="34" t="s">
        <v>15</v>
      </c>
      <c r="W26" s="127"/>
      <c r="X26" s="147"/>
      <c r="Y26" s="144" t="s">
        <v>19</v>
      </c>
      <c r="Z26" s="148"/>
      <c r="AA26" s="146">
        <f>SUM($Y$12:$AH$22,$AA$23)</f>
        <v>0</v>
      </c>
      <c r="AB26" s="146"/>
      <c r="AC26" s="146"/>
      <c r="AD26" s="146"/>
      <c r="AE26" s="146"/>
      <c r="AF26" s="146"/>
      <c r="AG26" s="146"/>
      <c r="AH26" s="146"/>
      <c r="AI26" s="127" t="s">
        <v>3</v>
      </c>
      <c r="AJ26" s="128"/>
      <c r="AN26" s="13"/>
    </row>
    <row r="27" spans="1:40" ht="12" customHeight="1" thickBot="1" x14ac:dyDescent="0.2">
      <c r="C27" s="3"/>
      <c r="D27" s="3"/>
      <c r="E27" s="3"/>
      <c r="F27" s="3"/>
      <c r="G27" s="3"/>
      <c r="H27" s="3"/>
      <c r="I27" s="3"/>
      <c r="J27" s="3"/>
      <c r="K27" s="3"/>
      <c r="L27" s="3"/>
      <c r="M27" s="35"/>
      <c r="N27" s="35"/>
      <c r="O27" s="35"/>
      <c r="P27" s="35"/>
      <c r="Q27" s="35"/>
      <c r="R27" s="36"/>
      <c r="S27" s="36"/>
      <c r="T27" s="36"/>
      <c r="U27" s="36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</row>
    <row r="28" spans="1:40" s="4" customFormat="1" ht="29.25" customHeight="1" thickTop="1" thickBot="1" x14ac:dyDescent="0.2">
      <c r="A28" s="67" t="s">
        <v>38</v>
      </c>
      <c r="B28" s="68"/>
      <c r="C28" s="68"/>
      <c r="D28" s="68"/>
      <c r="E28" s="69"/>
      <c r="G28" s="31" t="s">
        <v>4</v>
      </c>
      <c r="H28" s="31"/>
      <c r="I28" s="31"/>
      <c r="J28" s="32"/>
      <c r="K28" s="32"/>
      <c r="L28" s="5" t="s">
        <v>5</v>
      </c>
      <c r="M28" s="129" t="s">
        <v>6</v>
      </c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30" t="str">
        <f>IFERROR(ROUNDDOWN(($O$26/$AA$26)*100,2),"")</f>
        <v/>
      </c>
      <c r="Z28" s="131"/>
      <c r="AA28" s="131"/>
      <c r="AB28" s="131"/>
      <c r="AC28" s="131"/>
      <c r="AD28" s="38" t="s">
        <v>7</v>
      </c>
      <c r="AE28" s="132" t="s">
        <v>8</v>
      </c>
      <c r="AF28" s="133"/>
      <c r="AG28" s="133"/>
      <c r="AH28" s="133"/>
      <c r="AI28" s="133"/>
      <c r="AJ28" s="133"/>
    </row>
    <row r="29" spans="1:40" s="4" customFormat="1" ht="14.1" customHeight="1" thickBot="1" x14ac:dyDescent="0.2">
      <c r="A29" s="73"/>
      <c r="B29" s="74"/>
      <c r="C29" s="74"/>
      <c r="D29" s="74"/>
      <c r="E29" s="75"/>
      <c r="J29" s="6"/>
      <c r="K29" s="6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8"/>
      <c r="Y29" s="9"/>
      <c r="Z29" s="9"/>
      <c r="AA29" s="9"/>
      <c r="AB29" s="9"/>
      <c r="AC29" s="9"/>
    </row>
    <row r="30" spans="1:40" ht="11.25" customHeight="1" x14ac:dyDescent="0.15">
      <c r="C30" s="3"/>
      <c r="D30" s="3"/>
      <c r="E30" s="3"/>
      <c r="F30" s="3"/>
      <c r="G30" s="3"/>
      <c r="H30" s="3"/>
      <c r="I30" s="3"/>
      <c r="J30" s="10"/>
      <c r="K30" s="10"/>
      <c r="L30" s="10"/>
      <c r="M30" s="10"/>
      <c r="N30" s="10"/>
    </row>
    <row r="31" spans="1:40" ht="15" customHeight="1" x14ac:dyDescent="0.15">
      <c r="A31" s="134" t="s">
        <v>48</v>
      </c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</row>
    <row r="32" spans="1:40" ht="4.5" customHeight="1" thickBot="1" x14ac:dyDescent="0.2"/>
    <row r="33" spans="2:54" ht="66" customHeight="1" thickBot="1" x14ac:dyDescent="0.2">
      <c r="B33" s="166" t="s">
        <v>12</v>
      </c>
      <c r="C33" s="167"/>
      <c r="D33" s="168" t="s">
        <v>44</v>
      </c>
      <c r="E33" s="168"/>
      <c r="F33" s="168"/>
      <c r="G33" s="168"/>
      <c r="H33" s="168"/>
      <c r="I33" s="168"/>
      <c r="J33" s="168"/>
      <c r="K33" s="168"/>
      <c r="L33" s="169"/>
      <c r="M33" s="170" t="s">
        <v>30</v>
      </c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2"/>
      <c r="Y33" s="173" t="s">
        <v>62</v>
      </c>
      <c r="Z33" s="174"/>
      <c r="AA33" s="174"/>
      <c r="AB33" s="174"/>
      <c r="AC33" s="174"/>
      <c r="AD33" s="174"/>
      <c r="AE33" s="174"/>
      <c r="AF33" s="174"/>
      <c r="AG33" s="174"/>
      <c r="AH33" s="174"/>
      <c r="AI33" s="174"/>
      <c r="AJ33" s="174"/>
    </row>
    <row r="34" spans="2:54" ht="18" customHeight="1" x14ac:dyDescent="0.15">
      <c r="B34" s="175" t="s">
        <v>31</v>
      </c>
      <c r="C34" s="176"/>
      <c r="D34" s="176"/>
      <c r="E34" s="176"/>
      <c r="F34" s="176"/>
      <c r="G34" s="176"/>
      <c r="H34" s="176"/>
      <c r="I34" s="176"/>
      <c r="J34" s="176"/>
      <c r="K34" s="176"/>
      <c r="L34" s="177"/>
      <c r="M34" s="178" t="s">
        <v>42</v>
      </c>
      <c r="N34" s="134"/>
      <c r="O34" s="179" t="str">
        <f>$B$24</f>
        <v>令和　　　　　年　　　　　月</v>
      </c>
      <c r="P34" s="179"/>
      <c r="Q34" s="179"/>
      <c r="R34" s="179"/>
      <c r="S34" s="179"/>
      <c r="T34" s="179"/>
      <c r="U34" s="179"/>
      <c r="V34" s="179"/>
      <c r="W34" s="179"/>
      <c r="X34" s="59"/>
      <c r="Y34" s="180" t="s">
        <v>43</v>
      </c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2"/>
    </row>
    <row r="35" spans="2:54" ht="24.95" customHeight="1" thickBot="1" x14ac:dyDescent="0.2">
      <c r="B35" s="183" t="str">
        <f>IFERROR(ROUNDDOWN((($AB$40-$O$35)/$AB$40)*100,2),"")</f>
        <v/>
      </c>
      <c r="C35" s="161"/>
      <c r="D35" s="161"/>
      <c r="E35" s="161"/>
      <c r="F35" s="162"/>
      <c r="G35" s="40" t="s">
        <v>33</v>
      </c>
      <c r="H35" s="176" t="s">
        <v>32</v>
      </c>
      <c r="I35" s="176"/>
      <c r="J35" s="176"/>
      <c r="K35" s="176"/>
      <c r="L35" s="177"/>
      <c r="M35" s="178"/>
      <c r="N35" s="134"/>
      <c r="O35" s="149">
        <f>$AA$23</f>
        <v>0</v>
      </c>
      <c r="P35" s="150"/>
      <c r="Q35" s="150"/>
      <c r="R35" s="150"/>
      <c r="S35" s="150"/>
      <c r="T35" s="150"/>
      <c r="U35" s="150"/>
      <c r="V35" s="151"/>
      <c r="W35" s="152" t="s">
        <v>3</v>
      </c>
      <c r="X35" s="153"/>
      <c r="Y35" s="154"/>
      <c r="Z35" s="155"/>
      <c r="AA35" s="155"/>
      <c r="AB35" s="155"/>
      <c r="AC35" s="155"/>
      <c r="AD35" s="155"/>
      <c r="AE35" s="155"/>
      <c r="AF35" s="155"/>
      <c r="AG35" s="155"/>
      <c r="AH35" s="155"/>
      <c r="AI35" s="156" t="s">
        <v>3</v>
      </c>
      <c r="AJ35" s="157"/>
    </row>
    <row r="36" spans="2:54" ht="22.5" customHeight="1" x14ac:dyDescent="0.15">
      <c r="B36" s="158" t="s">
        <v>34</v>
      </c>
      <c r="C36" s="159"/>
      <c r="D36" s="159"/>
      <c r="E36" s="159"/>
      <c r="F36" s="159"/>
      <c r="G36" s="160" t="str">
        <f>$B$35</f>
        <v/>
      </c>
      <c r="H36" s="161"/>
      <c r="I36" s="161"/>
      <c r="J36" s="162"/>
      <c r="K36" s="40" t="s">
        <v>33</v>
      </c>
      <c r="L36" s="41"/>
      <c r="M36" s="46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8"/>
      <c r="Y36" s="163" t="s">
        <v>45</v>
      </c>
      <c r="Z36" s="164"/>
      <c r="AA36" s="164"/>
      <c r="AB36" s="164"/>
      <c r="AC36" s="164"/>
      <c r="AD36" s="164"/>
      <c r="AE36" s="164"/>
      <c r="AF36" s="164"/>
      <c r="AG36" s="164"/>
      <c r="AH36" s="164"/>
      <c r="AI36" s="164"/>
      <c r="AJ36" s="165"/>
    </row>
    <row r="37" spans="2:54" ht="24.95" customHeight="1" thickBot="1" x14ac:dyDescent="0.2"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1"/>
      <c r="M37" s="184" t="s">
        <v>57</v>
      </c>
      <c r="N37" s="185"/>
      <c r="O37" s="185"/>
      <c r="P37" s="185"/>
      <c r="Q37" s="185"/>
      <c r="R37" s="185"/>
      <c r="S37" s="185"/>
      <c r="T37" s="185"/>
      <c r="U37" s="185"/>
      <c r="V37" s="185"/>
      <c r="W37" s="185"/>
      <c r="X37" s="186"/>
      <c r="Y37" s="154"/>
      <c r="Z37" s="155"/>
      <c r="AA37" s="155"/>
      <c r="AB37" s="155"/>
      <c r="AC37" s="155"/>
      <c r="AD37" s="155"/>
      <c r="AE37" s="155"/>
      <c r="AF37" s="155"/>
      <c r="AG37" s="155"/>
      <c r="AH37" s="155"/>
      <c r="AI37" s="156" t="s">
        <v>3</v>
      </c>
      <c r="AJ37" s="157"/>
    </row>
    <row r="38" spans="2:54" ht="18" customHeight="1" x14ac:dyDescent="0.15">
      <c r="B38" s="26"/>
      <c r="M38" s="184"/>
      <c r="N38" s="185"/>
      <c r="O38" s="185"/>
      <c r="P38" s="185"/>
      <c r="Q38" s="185"/>
      <c r="R38" s="185"/>
      <c r="S38" s="185"/>
      <c r="T38" s="185"/>
      <c r="U38" s="185"/>
      <c r="V38" s="185"/>
      <c r="W38" s="185"/>
      <c r="X38" s="186"/>
      <c r="Y38" s="163" t="s">
        <v>46</v>
      </c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5"/>
    </row>
    <row r="39" spans="2:54" ht="24.95" customHeight="1" thickBot="1" x14ac:dyDescent="0.2"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1"/>
      <c r="M39" s="187" t="s">
        <v>60</v>
      </c>
      <c r="N39" s="188"/>
      <c r="O39" s="188"/>
      <c r="P39" s="188"/>
      <c r="Q39" s="188"/>
      <c r="R39" s="188"/>
      <c r="S39" s="188"/>
      <c r="T39" s="188"/>
      <c r="U39" s="188"/>
      <c r="V39" s="188"/>
      <c r="W39" s="188"/>
      <c r="X39" s="189"/>
      <c r="Y39" s="154"/>
      <c r="Z39" s="155"/>
      <c r="AA39" s="155"/>
      <c r="AB39" s="155"/>
      <c r="AC39" s="155"/>
      <c r="AD39" s="155"/>
      <c r="AE39" s="155"/>
      <c r="AF39" s="155"/>
      <c r="AG39" s="155"/>
      <c r="AH39" s="155"/>
      <c r="AI39" s="156" t="s">
        <v>3</v>
      </c>
      <c r="AJ39" s="157"/>
    </row>
    <row r="40" spans="2:54" ht="24" customHeight="1" thickBot="1" x14ac:dyDescent="0.2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4"/>
      <c r="M40" s="190"/>
      <c r="N40" s="191"/>
      <c r="O40" s="191"/>
      <c r="P40" s="191"/>
      <c r="Q40" s="191"/>
      <c r="R40" s="191"/>
      <c r="S40" s="191"/>
      <c r="T40" s="191"/>
      <c r="U40" s="191"/>
      <c r="V40" s="191"/>
      <c r="W40" s="191"/>
      <c r="X40" s="192"/>
      <c r="Y40" s="193" t="s">
        <v>47</v>
      </c>
      <c r="Z40" s="194"/>
      <c r="AA40" s="194"/>
      <c r="AB40" s="195">
        <f>SUM($Y$35,$Y$37,$Y$39)/3</f>
        <v>0</v>
      </c>
      <c r="AC40" s="195"/>
      <c r="AD40" s="195"/>
      <c r="AE40" s="195"/>
      <c r="AF40" s="195"/>
      <c r="AG40" s="195"/>
      <c r="AH40" s="195"/>
      <c r="AI40" s="127" t="s">
        <v>3</v>
      </c>
      <c r="AJ40" s="128"/>
    </row>
    <row r="41" spans="2:54" ht="72" customHeight="1" x14ac:dyDescent="0.15">
      <c r="B41" s="206" t="s">
        <v>13</v>
      </c>
      <c r="C41" s="207"/>
      <c r="D41" s="168" t="s">
        <v>56</v>
      </c>
      <c r="E41" s="168"/>
      <c r="F41" s="168"/>
      <c r="G41" s="168"/>
      <c r="H41" s="168"/>
      <c r="I41" s="168"/>
      <c r="J41" s="168"/>
      <c r="K41" s="168"/>
      <c r="L41" s="169"/>
      <c r="M41" s="208" t="s">
        <v>59</v>
      </c>
      <c r="N41" s="209"/>
      <c r="O41" s="209"/>
      <c r="P41" s="209"/>
      <c r="Q41" s="209"/>
      <c r="R41" s="209"/>
      <c r="S41" s="209"/>
      <c r="T41" s="209"/>
      <c r="U41" s="209"/>
      <c r="V41" s="209"/>
      <c r="W41" s="209"/>
      <c r="X41" s="210"/>
      <c r="Y41" s="173" t="s">
        <v>63</v>
      </c>
      <c r="Z41" s="174"/>
      <c r="AA41" s="174"/>
      <c r="AB41" s="174"/>
      <c r="AC41" s="174"/>
      <c r="AD41" s="174"/>
      <c r="AE41" s="174"/>
      <c r="AF41" s="174"/>
      <c r="AG41" s="174"/>
      <c r="AH41" s="174"/>
      <c r="AI41" s="174"/>
      <c r="AJ41" s="174"/>
    </row>
    <row r="42" spans="2:54" ht="20.25" customHeight="1" x14ac:dyDescent="0.15">
      <c r="B42" s="26"/>
      <c r="D42" s="211"/>
      <c r="E42" s="212"/>
      <c r="F42" s="212"/>
      <c r="G42" s="212"/>
      <c r="H42" s="212"/>
      <c r="I42" s="212"/>
      <c r="J42" s="212"/>
      <c r="K42" s="212"/>
      <c r="L42" s="213"/>
      <c r="M42" s="200" t="s">
        <v>49</v>
      </c>
      <c r="N42" s="201"/>
      <c r="O42" s="201"/>
      <c r="P42" s="201"/>
      <c r="Q42" s="201"/>
      <c r="R42" s="201"/>
      <c r="S42" s="201"/>
      <c r="T42" s="201"/>
      <c r="U42" s="201"/>
      <c r="V42" s="201"/>
      <c r="W42" s="201"/>
      <c r="X42" s="202"/>
      <c r="Y42" s="214" t="s">
        <v>55</v>
      </c>
      <c r="Z42" s="215"/>
      <c r="AA42" s="215"/>
      <c r="AB42" s="215"/>
      <c r="AC42" s="215"/>
      <c r="AD42" s="215"/>
      <c r="AE42" s="215"/>
      <c r="AF42" s="215"/>
      <c r="AG42" s="215"/>
      <c r="AH42" s="215"/>
      <c r="AI42" s="215"/>
      <c r="AJ42" s="216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</row>
    <row r="43" spans="2:54" ht="20.25" customHeight="1" x14ac:dyDescent="0.15">
      <c r="B43" s="175" t="s">
        <v>35</v>
      </c>
      <c r="C43" s="176"/>
      <c r="D43" s="176"/>
      <c r="E43" s="176"/>
      <c r="F43" s="176"/>
      <c r="G43" s="176"/>
      <c r="H43" s="176"/>
      <c r="I43" s="176"/>
      <c r="J43" s="176"/>
      <c r="K43" s="176"/>
      <c r="L43" s="177"/>
      <c r="M43" s="45" t="s">
        <v>14</v>
      </c>
      <c r="N43" s="28"/>
      <c r="O43" s="27"/>
      <c r="P43" s="27"/>
      <c r="Q43" s="27"/>
      <c r="R43" s="196"/>
      <c r="S43" s="196"/>
      <c r="T43" s="196"/>
      <c r="U43" s="196"/>
      <c r="V43" s="196"/>
      <c r="W43" s="196"/>
      <c r="X43" s="33" t="s">
        <v>15</v>
      </c>
      <c r="Y43" s="49"/>
      <c r="Z43" s="152" t="s">
        <v>39</v>
      </c>
      <c r="AA43" s="152"/>
      <c r="AB43" s="152"/>
      <c r="AC43" s="152"/>
      <c r="AD43" s="152"/>
      <c r="AE43" s="152"/>
      <c r="AF43" s="152"/>
      <c r="AG43" s="152"/>
      <c r="AH43" s="152"/>
      <c r="AI43" s="152"/>
      <c r="AJ43" s="50"/>
    </row>
    <row r="44" spans="2:54" ht="20.25" customHeight="1" x14ac:dyDescent="0.15">
      <c r="B44" s="197" t="str">
        <f>IFERROR(ROUNDDOWN(($AA$46-($O$35+$O$46)/$AA$46)*100,2),"")</f>
        <v/>
      </c>
      <c r="C44" s="198"/>
      <c r="D44" s="198"/>
      <c r="E44" s="198"/>
      <c r="F44" s="199"/>
      <c r="G44" s="58" t="s">
        <v>7</v>
      </c>
      <c r="H44" s="176" t="s">
        <v>32</v>
      </c>
      <c r="I44" s="176"/>
      <c r="J44" s="176"/>
      <c r="K44" s="176"/>
      <c r="L44" s="177"/>
      <c r="M44" s="200" t="s">
        <v>50</v>
      </c>
      <c r="N44" s="201"/>
      <c r="O44" s="201"/>
      <c r="P44" s="201"/>
      <c r="Q44" s="201"/>
      <c r="R44" s="201"/>
      <c r="S44" s="201"/>
      <c r="T44" s="201"/>
      <c r="U44" s="201"/>
      <c r="V44" s="201"/>
      <c r="W44" s="201"/>
      <c r="X44" s="202"/>
      <c r="Y44" s="203" t="s">
        <v>58</v>
      </c>
      <c r="Z44" s="204"/>
      <c r="AA44" s="204"/>
      <c r="AB44" s="204"/>
      <c r="AC44" s="204"/>
      <c r="AD44" s="204"/>
      <c r="AE44" s="204"/>
      <c r="AF44" s="204"/>
      <c r="AG44" s="204"/>
      <c r="AH44" s="204"/>
      <c r="AI44" s="204"/>
      <c r="AJ44" s="205"/>
    </row>
    <row r="45" spans="2:54" ht="20.25" customHeight="1" thickBot="1" x14ac:dyDescent="0.2">
      <c r="B45" s="56" t="s">
        <v>37</v>
      </c>
      <c r="C45" s="57"/>
      <c r="D45" s="57"/>
      <c r="E45" s="57"/>
      <c r="F45" s="55"/>
      <c r="G45" s="219" t="str">
        <f>B44</f>
        <v/>
      </c>
      <c r="H45" s="220"/>
      <c r="I45" s="220"/>
      <c r="J45" s="221"/>
      <c r="K45" s="40" t="s">
        <v>33</v>
      </c>
      <c r="L45" s="12"/>
      <c r="M45" s="45" t="s">
        <v>14</v>
      </c>
      <c r="N45" s="28"/>
      <c r="O45" s="27"/>
      <c r="P45" s="27"/>
      <c r="Q45" s="27"/>
      <c r="R45" s="196"/>
      <c r="S45" s="196"/>
      <c r="T45" s="196"/>
      <c r="U45" s="196"/>
      <c r="V45" s="196"/>
      <c r="W45" s="196"/>
      <c r="X45" s="33" t="s">
        <v>15</v>
      </c>
      <c r="Y45" s="51"/>
      <c r="Z45" s="52"/>
      <c r="AA45" s="222"/>
      <c r="AB45" s="222"/>
      <c r="AC45" s="222"/>
      <c r="AD45" s="222"/>
      <c r="AE45" s="222"/>
      <c r="AF45" s="222"/>
      <c r="AG45" s="222"/>
      <c r="AH45" s="222"/>
      <c r="AI45" s="53"/>
      <c r="AJ45" s="54"/>
    </row>
    <row r="46" spans="2:54" ht="34.5" customHeight="1" thickBot="1" x14ac:dyDescent="0.2">
      <c r="B46" s="223" t="s">
        <v>36</v>
      </c>
      <c r="C46" s="224"/>
      <c r="D46" s="224"/>
      <c r="E46" s="224"/>
      <c r="F46" s="224"/>
      <c r="G46" s="224"/>
      <c r="H46" s="224"/>
      <c r="I46" s="224"/>
      <c r="J46" s="224"/>
      <c r="K46" s="224"/>
      <c r="L46" s="225"/>
      <c r="M46" s="226" t="s">
        <v>20</v>
      </c>
      <c r="N46" s="227"/>
      <c r="O46" s="228">
        <f>SUM($R$43,$R$45)</f>
        <v>0</v>
      </c>
      <c r="P46" s="228"/>
      <c r="Q46" s="228"/>
      <c r="R46" s="228"/>
      <c r="S46" s="228"/>
      <c r="T46" s="228"/>
      <c r="U46" s="228"/>
      <c r="V46" s="228"/>
      <c r="W46" s="229" t="s">
        <v>3</v>
      </c>
      <c r="X46" s="230"/>
      <c r="Y46" s="226" t="s">
        <v>21</v>
      </c>
      <c r="Z46" s="227"/>
      <c r="AA46" s="228">
        <f>SUM($Y$35,$Y$37,$Y$39)</f>
        <v>0</v>
      </c>
      <c r="AB46" s="228"/>
      <c r="AC46" s="228"/>
      <c r="AD46" s="228"/>
      <c r="AE46" s="228"/>
      <c r="AF46" s="228"/>
      <c r="AG46" s="228"/>
      <c r="AH46" s="228"/>
      <c r="AI46" s="217" t="s">
        <v>3</v>
      </c>
      <c r="AJ46" s="218"/>
    </row>
    <row r="47" spans="2:54" ht="15" customHeight="1" thickTop="1" x14ac:dyDescent="0.15">
      <c r="D47" s="11" t="str">
        <f>IFERROR(ROUNDDOWN(($AA$46-($O$35+$O$46)/$AA$46)*100,2),"")</f>
        <v/>
      </c>
    </row>
    <row r="48" spans="2:54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</sheetData>
  <mergeCells count="142">
    <mergeCell ref="AI46:AJ46"/>
    <mergeCell ref="G45:J45"/>
    <mergeCell ref="R45:W45"/>
    <mergeCell ref="AA45:AH45"/>
    <mergeCell ref="B46:L46"/>
    <mergeCell ref="M46:N46"/>
    <mergeCell ref="O46:V46"/>
    <mergeCell ref="W46:X46"/>
    <mergeCell ref="Y46:Z46"/>
    <mergeCell ref="AA46:AH46"/>
    <mergeCell ref="AQ42:BB42"/>
    <mergeCell ref="B43:L43"/>
    <mergeCell ref="R43:W43"/>
    <mergeCell ref="Z43:AI43"/>
    <mergeCell ref="B44:F44"/>
    <mergeCell ref="H44:L44"/>
    <mergeCell ref="M44:X44"/>
    <mergeCell ref="Y44:AJ44"/>
    <mergeCell ref="B41:C41"/>
    <mergeCell ref="D41:L41"/>
    <mergeCell ref="M41:X41"/>
    <mergeCell ref="Y41:AJ41"/>
    <mergeCell ref="D42:L42"/>
    <mergeCell ref="M42:X42"/>
    <mergeCell ref="Y42:AJ42"/>
    <mergeCell ref="M37:X38"/>
    <mergeCell ref="Y37:AH37"/>
    <mergeCell ref="AI37:AJ37"/>
    <mergeCell ref="Y38:AJ38"/>
    <mergeCell ref="M39:X40"/>
    <mergeCell ref="Y39:AH39"/>
    <mergeCell ref="AI39:AJ39"/>
    <mergeCell ref="Y40:AA40"/>
    <mergeCell ref="AB40:AH40"/>
    <mergeCell ref="AI40:AJ40"/>
    <mergeCell ref="O35:V35"/>
    <mergeCell ref="W35:X35"/>
    <mergeCell ref="Y35:AH35"/>
    <mergeCell ref="AI35:AJ35"/>
    <mergeCell ref="B36:F36"/>
    <mergeCell ref="G36:J36"/>
    <mergeCell ref="Y36:AJ36"/>
    <mergeCell ref="B33:C33"/>
    <mergeCell ref="D33:L33"/>
    <mergeCell ref="M33:X33"/>
    <mergeCell ref="Y33:AJ33"/>
    <mergeCell ref="B34:L34"/>
    <mergeCell ref="M34:N35"/>
    <mergeCell ref="O34:W34"/>
    <mergeCell ref="Y34:AJ34"/>
    <mergeCell ref="B35:F35"/>
    <mergeCell ref="H35:L35"/>
    <mergeCell ref="AI26:AJ26"/>
    <mergeCell ref="A28:E29"/>
    <mergeCell ref="M28:X28"/>
    <mergeCell ref="Y28:AC28"/>
    <mergeCell ref="AE28:AJ28"/>
    <mergeCell ref="A31:AJ31"/>
    <mergeCell ref="AI23:AJ24"/>
    <mergeCell ref="B24:L24"/>
    <mergeCell ref="M25:X25"/>
    <mergeCell ref="Y25:AJ25"/>
    <mergeCell ref="B26:L26"/>
    <mergeCell ref="M26:N26"/>
    <mergeCell ref="O26:U26"/>
    <mergeCell ref="W26:X26"/>
    <mergeCell ref="Y26:Z26"/>
    <mergeCell ref="AA26:AH26"/>
    <mergeCell ref="B22:L22"/>
    <mergeCell ref="M22:V22"/>
    <mergeCell ref="W22:X22"/>
    <mergeCell ref="Y22:AH22"/>
    <mergeCell ref="AI22:AJ22"/>
    <mergeCell ref="B23:L23"/>
    <mergeCell ref="M23:V24"/>
    <mergeCell ref="W23:X24"/>
    <mergeCell ref="Y23:Z24"/>
    <mergeCell ref="AA23:AH24"/>
    <mergeCell ref="B20:L20"/>
    <mergeCell ref="M20:V20"/>
    <mergeCell ref="W20:X20"/>
    <mergeCell ref="Y20:AH20"/>
    <mergeCell ref="AI20:AJ20"/>
    <mergeCell ref="B21:L21"/>
    <mergeCell ref="M21:V21"/>
    <mergeCell ref="W21:X21"/>
    <mergeCell ref="Y21:AH21"/>
    <mergeCell ref="AI21:AJ21"/>
    <mergeCell ref="B18:L18"/>
    <mergeCell ref="M18:V18"/>
    <mergeCell ref="W18:X18"/>
    <mergeCell ref="Y18:AH18"/>
    <mergeCell ref="AI18:AJ18"/>
    <mergeCell ref="B19:L19"/>
    <mergeCell ref="M19:V19"/>
    <mergeCell ref="W19:X19"/>
    <mergeCell ref="Y19:AH19"/>
    <mergeCell ref="AI19:AJ19"/>
    <mergeCell ref="B16:L16"/>
    <mergeCell ref="M16:V16"/>
    <mergeCell ref="W16:X16"/>
    <mergeCell ref="Y16:AH16"/>
    <mergeCell ref="AI16:AJ16"/>
    <mergeCell ref="B17:L17"/>
    <mergeCell ref="M17:V17"/>
    <mergeCell ref="W17:X17"/>
    <mergeCell ref="Y17:AH17"/>
    <mergeCell ref="AI17:AJ17"/>
    <mergeCell ref="B14:L14"/>
    <mergeCell ref="M14:V14"/>
    <mergeCell ref="W14:X14"/>
    <mergeCell ref="Y14:AH14"/>
    <mergeCell ref="AI14:AJ14"/>
    <mergeCell ref="B15:L15"/>
    <mergeCell ref="M15:V15"/>
    <mergeCell ref="W15:X15"/>
    <mergeCell ref="Y15:AH15"/>
    <mergeCell ref="AI15:AJ15"/>
    <mergeCell ref="B12:L12"/>
    <mergeCell ref="M12:V12"/>
    <mergeCell ref="W12:X12"/>
    <mergeCell ref="Y12:AH12"/>
    <mergeCell ref="AI12:AJ12"/>
    <mergeCell ref="B13:L13"/>
    <mergeCell ref="M13:V13"/>
    <mergeCell ref="W13:X13"/>
    <mergeCell ref="Y13:AH13"/>
    <mergeCell ref="AI13:AJ13"/>
    <mergeCell ref="H6:N6"/>
    <mergeCell ref="B9:L11"/>
    <mergeCell ref="M9:N9"/>
    <mergeCell ref="Y9:Z9"/>
    <mergeCell ref="Q10:X10"/>
    <mergeCell ref="Y10:AJ10"/>
    <mergeCell ref="K1:N1"/>
    <mergeCell ref="P1:AH1"/>
    <mergeCell ref="AI1:AK1"/>
    <mergeCell ref="K2:N2"/>
    <mergeCell ref="P2:AH2"/>
    <mergeCell ref="A3:G5"/>
    <mergeCell ref="K3:N3"/>
    <mergeCell ref="P3:AH3"/>
  </mergeCells>
  <phoneticPr fontId="1"/>
  <printOptions horizontalCentered="1" verticalCentered="1"/>
  <pageMargins left="0.27559055118110237" right="0.15748031496062992" top="0.39370078740157483" bottom="0.19685039370078741" header="0.31496062992125984" footer="0.31496062992125984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2号-1ロ-2計算書 </vt:lpstr>
      <vt:lpstr>'2号-1ロ-2計算書 '!Print_Area</vt:lpstr>
    </vt:vector>
  </TitlesOfParts>
  <Company>尼崎市 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ama0606298</dc:creator>
  <cp:lastModifiedBy>佐藤 香代子</cp:lastModifiedBy>
  <cp:lastPrinted>2025-03-07T00:08:22Z</cp:lastPrinted>
  <dcterms:created xsi:type="dcterms:W3CDTF">2018-10-02T08:16:41Z</dcterms:created>
  <dcterms:modified xsi:type="dcterms:W3CDTF">2025-03-07T00:10:38Z</dcterms:modified>
  <cp:contentStatus/>
</cp:coreProperties>
</file>